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mc:AlternateContent xmlns:mc="http://schemas.openxmlformats.org/markup-compatibility/2006">
    <mc:Choice Requires="x15">
      <x15ac:absPath xmlns:x15ac="http://schemas.microsoft.com/office/spreadsheetml/2010/11/ac" url="C:\Users\iryou\Desktop\joseiishi\"/>
    </mc:Choice>
  </mc:AlternateContent>
  <xr:revisionPtr revIDLastSave="0" documentId="11_BCC31C39962D53087217B4F62EE2A0835DD624ED" xr6:coauthVersionLast="47" xr6:coauthVersionMax="47" xr10:uidLastSave="{00000000-0000-0000-0000-000000000000}"/>
  <bookViews>
    <workbookView xWindow="-120" yWindow="-120" windowWidth="29040" windowHeight="15720" tabRatio="758" xr2:uid="{00000000-000D-0000-FFFF-FFFF00000000}"/>
  </bookViews>
  <sheets>
    <sheet name="別記様式第１号" sheetId="1" r:id="rId1"/>
    <sheet name="別紙１" sheetId="2" r:id="rId2"/>
    <sheet name="別紙２－(１)【短時間正規雇用導入支援】" sheetId="3" r:id="rId3"/>
    <sheet name="別紙２－(２)【短時間正規雇用導入支援】" sheetId="4" r:id="rId4"/>
    <sheet name="別紙３－(１)【ベビーシッター等活用支援】" sheetId="5" r:id="rId5"/>
    <sheet name="別紙３－(２)【ベビーシッター等活用支援】" sheetId="6" r:id="rId6"/>
    <sheet name="別紙４－(１)【宿直等代替職員活用支援】" sheetId="7" r:id="rId7"/>
    <sheet name="別紙４－(２)【宿直等代替職員活用支援】" sheetId="8" r:id="rId8"/>
    <sheet name="別紙４－(２)別紙（代替者複数）【宿直等代替職員活用支援】" sheetId="9" r:id="rId9"/>
    <sheet name="Sheet1" sheetId="10" r:id="rId10"/>
  </sheets>
  <definedNames>
    <definedName name="_xlnm.Print_Area" localSheetId="2">'別紙２－(１)【短時間正規雇用導入支援】'!$A$1:$E$24</definedName>
    <definedName name="_xlnm.Print_Area" localSheetId="3">'別紙２－(２)【短時間正規雇用導入支援】'!$A$1:$I$25</definedName>
    <definedName name="_xlnm.Print_Area" localSheetId="4">'別紙３－(１)【ベビーシッター等活用支援】'!$A$1:$E$24</definedName>
    <definedName name="_xlnm.Print_Area" localSheetId="5">'別紙３－(２)【ベビーシッター等活用支援】'!$A$1:$K$26</definedName>
    <definedName name="_xlnm.Print_Area" localSheetId="6">'別紙４－(１)【宿直等代替職員活用支援】'!$A$1:$E$24</definedName>
    <definedName name="_xlnm.Print_Area" localSheetId="7">'別紙４－(２)【宿直等代替職員活用支援】'!$A$1:$M$31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22" i="7" l="1"/>
  <c r="L22" i="7"/>
  <c r="L23" i="7" s="1"/>
  <c r="J21" i="7"/>
  <c r="R21" i="7" s="1"/>
  <c r="H21" i="7"/>
  <c r="P21" i="7" s="1"/>
  <c r="P20" i="7"/>
  <c r="J20" i="7"/>
  <c r="R20" i="7" s="1"/>
  <c r="H20" i="7"/>
  <c r="J19" i="7"/>
  <c r="R19" i="7" s="1"/>
  <c r="H19" i="7"/>
  <c r="P19" i="7" s="1"/>
  <c r="J18" i="7"/>
  <c r="R18" i="7" s="1"/>
  <c r="H18" i="7"/>
  <c r="P18" i="7" s="1"/>
  <c r="P17" i="7"/>
  <c r="J17" i="7"/>
  <c r="R17" i="7" s="1"/>
  <c r="H17" i="7"/>
  <c r="J16" i="7"/>
  <c r="R16" i="7" s="1"/>
  <c r="H16" i="7"/>
  <c r="P16" i="7" s="1"/>
  <c r="P22" i="7" s="1"/>
  <c r="H22" i="6"/>
  <c r="H18" i="5"/>
  <c r="I18" i="5" s="1"/>
  <c r="H17" i="5"/>
  <c r="I17" i="5" s="1"/>
  <c r="H16" i="5"/>
  <c r="I16" i="5" s="1"/>
  <c r="H15" i="5"/>
  <c r="I15" i="5" s="1"/>
  <c r="I14" i="5"/>
  <c r="H14" i="5"/>
  <c r="H13" i="5"/>
  <c r="I13" i="5" s="1"/>
  <c r="H12" i="5"/>
  <c r="I12" i="5" s="1"/>
  <c r="H11" i="5"/>
  <c r="I11" i="5" s="1"/>
  <c r="H10" i="5"/>
  <c r="I10" i="5" s="1"/>
  <c r="H9" i="5"/>
  <c r="I9" i="5" s="1"/>
  <c r="I8" i="5"/>
  <c r="H8" i="5"/>
  <c r="H7" i="5"/>
  <c r="I7" i="5" s="1"/>
  <c r="I20" i="3"/>
  <c r="I21" i="3" s="1"/>
  <c r="H19" i="3"/>
  <c r="J19" i="3" s="1"/>
  <c r="H18" i="3"/>
  <c r="J18" i="3" s="1"/>
  <c r="J17" i="3"/>
  <c r="H17" i="3"/>
  <c r="H16" i="3"/>
  <c r="J16" i="3" s="1"/>
  <c r="H15" i="3"/>
  <c r="J15" i="3" s="1"/>
  <c r="H14" i="3"/>
  <c r="J14" i="3" s="1"/>
  <c r="H13" i="3"/>
  <c r="J13" i="3" s="1"/>
  <c r="H12" i="3"/>
  <c r="J12" i="3" s="1"/>
  <c r="J11" i="3"/>
  <c r="H11" i="3"/>
  <c r="H10" i="3"/>
  <c r="J10" i="3" s="1"/>
  <c r="H9" i="3"/>
  <c r="J9" i="3" s="1"/>
  <c r="H8" i="3"/>
  <c r="J8" i="3" s="1"/>
  <c r="G12" i="2"/>
  <c r="E12" i="2"/>
  <c r="C12" i="2"/>
  <c r="D11" i="2"/>
  <c r="H11" i="2" s="1"/>
  <c r="I11" i="2" s="1"/>
  <c r="B11" i="2"/>
  <c r="D10" i="2"/>
  <c r="H10" i="2" s="1"/>
  <c r="I10" i="2" s="1"/>
  <c r="B10" i="2"/>
  <c r="B9" i="2"/>
  <c r="B12" i="2" s="1"/>
  <c r="I19" i="5" l="1"/>
  <c r="R22" i="7"/>
  <c r="P23" i="7" s="1"/>
  <c r="H20" i="3"/>
  <c r="D9" i="2"/>
  <c r="H19" i="5"/>
  <c r="F10" i="2" s="1"/>
  <c r="J22" i="7"/>
  <c r="H23" i="7" s="1"/>
  <c r="F11" i="2" s="1"/>
  <c r="D12" i="2" l="1"/>
  <c r="H9" i="2"/>
  <c r="F9" i="2"/>
  <c r="F12" i="2" s="1"/>
  <c r="J20" i="3"/>
  <c r="H12" i="2" l="1"/>
  <c r="I9" i="2"/>
  <c r="I12"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中野 裕貴子</author>
  </authors>
  <commentList>
    <comment ref="E6" authorId="0" shapeId="0" xr:uid="{00000000-0006-0000-0100-000001000000}">
      <text>
        <r>
          <rPr>
            <sz val="9"/>
            <color theme="1"/>
            <rFont val="游ゴシック"/>
            <family val="3"/>
            <charset val="128"/>
          </rPr>
          <t>（注）総事業費に対象外経費が含まれている場合はその額を控除してD欄へ入力</t>
        </r>
      </text>
    </comment>
    <comment ref="G6" authorId="0" shapeId="0" xr:uid="{00000000-0006-0000-0100-000002000000}">
      <text>
        <r>
          <rPr>
            <sz val="9"/>
            <color theme="1"/>
            <rFont val="游ゴシック"/>
            <family val="3"/>
            <charset val="128"/>
          </rPr>
          <t>各月の支出予定額と基準額（月額）を比較し、低い方の額の合計を入力</t>
        </r>
        <r>
          <rPr>
            <sz val="11"/>
            <color theme="1"/>
            <rFont val="游ゴシック"/>
            <family val="3"/>
            <charset val="128"/>
          </rPr>
          <t xml:space="preserve">
</t>
        </r>
      </text>
    </comment>
    <comment ref="J6" authorId="0" shapeId="0" xr:uid="{00000000-0006-0000-0100-000003000000}">
      <text>
        <r>
          <rPr>
            <sz val="9"/>
            <color theme="1"/>
            <rFont val="游ゴシック"/>
            <family val="3"/>
            <charset val="128"/>
          </rPr>
          <t>「備考欄」に内示額を記入してください。
（記載例）
※内示額：●●●円</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中野 裕貴子</author>
  </authors>
  <commentList>
    <comment ref="A9" authorId="0" shapeId="0" xr:uid="{00000000-0006-0000-0500-000001000000}">
      <text>
        <r>
          <rPr>
            <sz val="11"/>
            <color theme="1"/>
            <rFont val="游ゴシック"/>
            <family val="3"/>
            <charset val="128"/>
          </rPr>
          <t>月ごとに記載してください。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中野 裕貴子</author>
  </authors>
  <commentList>
    <comment ref="G15" authorId="0" shapeId="0" xr:uid="{00000000-0006-0000-0600-000001000000}">
      <text>
        <r>
          <rPr>
            <sz val="8"/>
            <color theme="1"/>
            <rFont val="游ゴシック"/>
            <family val="3"/>
            <charset val="128"/>
          </rPr>
          <t>基準額欄の関数は、シート数に応じて、数式を設定して確認
【参考】
１名の場合：IF(Sheet1!G25=0,0,35,000)
２名の場合：IF(AND(Sheet1!G25=0,Sheet2!G25=0),0,350,000)</t>
        </r>
      </text>
    </comment>
  </commentList>
</comments>
</file>

<file path=xl/sharedStrings.xml><?xml version="1.0" encoding="utf-8"?>
<sst xmlns="http://schemas.openxmlformats.org/spreadsheetml/2006/main" count="374" uniqueCount="188">
  <si>
    <t>別紙４－(２)別紙</t>
  </si>
  <si>
    <r>
      <rPr>
        <sz val="10"/>
        <color rgb="FF000000"/>
        <rFont val="MS Mincho"/>
        <family val="1"/>
        <charset val="128"/>
      </rPr>
      <t>氏名及び年齢</t>
    </r>
  </si>
  <si>
    <r>
      <t xml:space="preserve">３ </t>
    </r>
    <r>
      <rPr>
        <sz val="10"/>
        <color rgb="FF000000"/>
        <rFont val="MS PMincho"/>
        <family val="1"/>
        <charset val="128"/>
      </rPr>
      <t>(G)</t>
    </r>
    <r>
      <rPr>
        <sz val="10"/>
        <color rgb="FF000000"/>
        <rFont val="MS Mincho"/>
        <family val="1"/>
        <charset val="128"/>
      </rPr>
      <t>欄は、(</t>
    </r>
    <r>
      <rPr>
        <sz val="10"/>
        <color rgb="FF000000"/>
        <rFont val="MS PMincho"/>
        <family val="1"/>
        <charset val="128"/>
      </rPr>
      <t>C)</t>
    </r>
    <r>
      <rPr>
        <sz val="10"/>
        <color rgb="FF000000"/>
        <rFont val="MS Mincho"/>
        <family val="1"/>
        <charset val="128"/>
      </rPr>
      <t>と(</t>
    </r>
    <r>
      <rPr>
        <sz val="10"/>
        <color rgb="FF000000"/>
        <rFont val="MS PMincho"/>
        <family val="1"/>
        <charset val="128"/>
      </rPr>
      <t>F)</t>
    </r>
    <r>
      <rPr>
        <sz val="10"/>
        <color rgb="FF000000"/>
        <rFont val="MS Mincho"/>
        <family val="1"/>
        <charset val="128"/>
      </rPr>
      <t>とを比較して少ない方の額を記入すること。</t>
    </r>
  </si>
  <si>
    <r>
      <rPr>
        <sz val="10"/>
        <color rgb="FF000000"/>
        <rFont val="MS Mincho"/>
        <family val="1"/>
        <charset val="128"/>
      </rPr>
      <t>備考</t>
    </r>
  </si>
  <si>
    <r>
      <rPr>
        <sz val="12"/>
        <color rgb="FF000000"/>
        <rFont val="MS Mincho"/>
        <family val="1"/>
        <charset val="128"/>
      </rPr>
      <t>３ 所要額明細書及び事業実施計画書</t>
    </r>
  </si>
  <si>
    <t>別紙４－(２)</t>
  </si>
  <si>
    <r>
      <rPr>
        <sz val="10"/>
        <color rgb="FF000000"/>
        <rFont val="MS Mincho"/>
        <family val="1"/>
        <charset val="128"/>
      </rPr>
      <t>備 考</t>
    </r>
  </si>
  <si>
    <r>
      <rPr>
        <sz val="12"/>
        <color rgb="FF000000"/>
        <rFont val="MS Mincho"/>
        <family val="1"/>
        <charset val="128"/>
      </rPr>
      <t>女性医師等就労環境整備事業補助金交付申請書</t>
    </r>
  </si>
  <si>
    <t>回</t>
    <rPh sb="0" eb="1">
      <t>かい</t>
    </rPh>
    <phoneticPr fontId="1" type="Hiragana"/>
  </si>
  <si>
    <t>別紙２－(２)</t>
  </si>
  <si>
    <r>
      <rPr>
        <sz val="12"/>
        <color rgb="FF000000"/>
        <rFont val="MS Mincho"/>
        <family val="1"/>
        <charset val="128"/>
      </rPr>
      <t>５ 添付資料</t>
    </r>
  </si>
  <si>
    <t xml:space="preserve">※ 年度途中の採用・復職・退職の場合は、その状況を簡潔に備考欄に記載すること。(例：○月○日採用) </t>
  </si>
  <si>
    <r>
      <rPr>
        <sz val="12"/>
        <color rgb="FF000000"/>
        <rFont val="MS Mincho"/>
        <family val="1"/>
        <charset val="128"/>
      </rPr>
      <t>このことについて、次のとおり関係書類を添えて申請します。</t>
    </r>
  </si>
  <si>
    <t>９月</t>
  </si>
  <si>
    <r>
      <rPr>
        <sz val="12"/>
        <color rgb="FF000000"/>
        <rFont val="MS Mincho"/>
        <family val="1"/>
        <charset val="128"/>
      </rPr>
      <t>その他参考となる資料</t>
    </r>
  </si>
  <si>
    <r>
      <rPr>
        <sz val="12"/>
        <color rgb="FF000000"/>
        <rFont val="MS Mincho"/>
        <family val="1"/>
        <charset val="128"/>
      </rPr>
      <t>４ 歳入歳出予算(見込)書の抄本</t>
    </r>
  </si>
  <si>
    <t>4回程度)、代替内容：宿直業務(1月あたり2回分)</t>
  </si>
  <si>
    <r>
      <rPr>
        <sz val="10"/>
        <color rgb="FF000000"/>
        <rFont val="MS Mincho"/>
        <family val="1"/>
        <charset val="128"/>
      </rPr>
      <t>※歳入歳出予算(見込)書には、当該事業にかかる経費である旨を関係部分に付記すること。</t>
    </r>
  </si>
  <si>
    <t>ベビーシッター等活用支援事業</t>
  </si>
  <si>
    <r>
      <rPr>
        <sz val="12"/>
        <color rgb="FF000000"/>
        <rFont val="MS Mincho"/>
        <family val="1"/>
        <charset val="128"/>
      </rPr>
      <t>・女性医師等短時間正規雇用制度について明記されている資料</t>
    </r>
  </si>
  <si>
    <t>１０月</t>
  </si>
  <si>
    <r>
      <rPr>
        <sz val="12"/>
        <color rgb="FF000000"/>
        <rFont val="MS Mincho"/>
        <family val="1"/>
        <charset val="128"/>
      </rPr>
      <t>・ベビーシッター等活用支援制度について明記されている資料</t>
    </r>
  </si>
  <si>
    <r>
      <rPr>
        <sz val="12"/>
        <color rgb="FF000000"/>
        <rFont val="MS Mincho"/>
        <family val="1"/>
        <charset val="128"/>
      </rPr>
      <t>・宿直等免除医師及び代替医師の宿直等勤務予定の有無について明記されている資</t>
    </r>
  </si>
  <si>
    <t xml:space="preserve">(３)宿直等代替職員活用支援事業       </t>
  </si>
  <si>
    <r>
      <rPr>
        <sz val="10"/>
        <color rgb="FF000000"/>
        <rFont val="MS Mincho"/>
        <family val="1"/>
        <charset val="128"/>
      </rPr>
      <t>算出内訳</t>
    </r>
  </si>
  <si>
    <r>
      <t>保</t>
    </r>
    <r>
      <rPr>
        <sz val="12"/>
        <color rgb="FF000000"/>
        <rFont val="MS Mincho"/>
        <family val="1"/>
        <charset val="128"/>
      </rPr>
      <t>育サービスの内容</t>
    </r>
  </si>
  <si>
    <r>
      <rPr>
        <sz val="12"/>
        <color rgb="FF000000"/>
        <rFont val="MS Mincho"/>
        <family val="1"/>
        <charset val="128"/>
      </rPr>
      <t>料(当直表等)</t>
    </r>
  </si>
  <si>
    <r>
      <rPr>
        <sz val="12"/>
        <color rgb="FF000000"/>
        <rFont val="MS Mincho"/>
        <family val="1"/>
        <charset val="128"/>
      </rPr>
      <t>・代替医師の雇用条件について明記されている資料(労働条件通知書等)</t>
    </r>
  </si>
  <si>
    <t>名　称</t>
    <rPh sb="0" eb="1">
      <t>な</t>
    </rPh>
    <rPh sb="2" eb="3">
      <t>しょう</t>
    </rPh>
    <phoneticPr fontId="1" type="Hiragana"/>
  </si>
  <si>
    <r>
      <rPr>
        <sz val="10"/>
        <color rgb="FF000000"/>
        <rFont val="MS PMincho"/>
        <family val="1"/>
        <charset val="128"/>
      </rPr>
      <t>11</t>
    </r>
    <r>
      <rPr>
        <sz val="10"/>
        <color rgb="FF000000"/>
        <rFont val="MS Mincho"/>
        <family val="1"/>
        <charset val="128"/>
      </rPr>
      <t>月</t>
    </r>
  </si>
  <si>
    <t>令和　年　月　日</t>
    <rPh sb="0" eb="2">
      <t>れいわ</t>
    </rPh>
    <rPh sb="3" eb="4">
      <t>ねん</t>
    </rPh>
    <rPh sb="5" eb="6">
      <t>がつ</t>
    </rPh>
    <rPh sb="7" eb="8">
      <t>にち</t>
    </rPh>
    <phoneticPr fontId="1" type="Hiragana"/>
  </si>
  <si>
    <t>令和　 年　 月　 日 ～ 令和　 年　 月　 日</t>
  </si>
  <si>
    <r>
      <t>利</t>
    </r>
    <r>
      <rPr>
        <sz val="12"/>
        <color rgb="FF000000"/>
        <rFont val="MS Mincho"/>
        <family val="1"/>
        <charset val="128"/>
      </rPr>
      <t>用料金(見込)</t>
    </r>
  </si>
  <si>
    <r>
      <rPr>
        <sz val="10"/>
        <color rgb="FF000000"/>
        <rFont val="MS PMincho"/>
        <family val="1"/>
        <charset val="128"/>
      </rPr>
      <t>４</t>
    </r>
  </si>
  <si>
    <r>
      <rPr>
        <sz val="10"/>
        <color rgb="FF000000"/>
        <rFont val="MS Mincho"/>
        <family val="1"/>
        <charset val="128"/>
      </rPr>
      <t>７月</t>
    </r>
  </si>
  <si>
    <t/>
  </si>
  <si>
    <r>
      <rPr>
        <sz val="10"/>
        <color rgb="FF000000"/>
        <rFont val="MS Mincho"/>
        <family val="1"/>
        <charset val="128"/>
      </rPr>
      <t>月</t>
    </r>
  </si>
  <si>
    <r>
      <rPr>
        <sz val="10"/>
        <color rgb="FF000000"/>
        <rFont val="MS Mincho"/>
        <family val="1"/>
        <charset val="128"/>
      </rPr>
      <t>支出予定額(円)</t>
    </r>
  </si>
  <si>
    <r>
      <rPr>
        <sz val="10"/>
        <color rgb="FF000000"/>
        <rFont val="MS PMincho"/>
        <family val="1"/>
        <charset val="128"/>
      </rPr>
      <t>５</t>
    </r>
  </si>
  <si>
    <r>
      <rPr>
        <sz val="10"/>
        <color rgb="FF000000"/>
        <rFont val="MS Mincho"/>
        <family val="1"/>
        <charset val="128"/>
      </rPr>
      <t>８月</t>
    </r>
  </si>
  <si>
    <r>
      <rPr>
        <sz val="10"/>
        <color rgb="FF000000"/>
        <rFont val="MS Mincho"/>
        <family val="1"/>
        <charset val="128"/>
      </rPr>
      <t>※ 算出内訳欄には単価×月数等の計算根拠を記載すること。</t>
    </r>
  </si>
  <si>
    <r>
      <rPr>
        <sz val="10"/>
        <color rgb="FF000000"/>
        <rFont val="MS Mincho"/>
        <family val="1"/>
        <charset val="128"/>
      </rPr>
      <t>氏 名</t>
    </r>
  </si>
  <si>
    <r>
      <rPr>
        <sz val="10"/>
        <color rgb="FF000000"/>
        <rFont val="MS Mincho"/>
        <family val="1"/>
        <charset val="128"/>
      </rPr>
      <t>氏 名 (</t>
    </r>
    <r>
      <rPr>
        <sz val="9"/>
        <color rgb="FF000000"/>
        <rFont val="MS Mincho"/>
        <family val="1"/>
        <charset val="128"/>
      </rPr>
      <t>年齢</t>
    </r>
    <r>
      <rPr>
        <sz val="10"/>
        <color rgb="FF000000"/>
        <rFont val="MS Mincho"/>
        <family val="1"/>
        <charset val="128"/>
      </rPr>
      <t>)</t>
    </r>
  </si>
  <si>
    <r>
      <rPr>
        <sz val="10"/>
        <color rgb="FF000000"/>
        <rFont val="MS PMincho"/>
        <family val="1"/>
        <charset val="128"/>
      </rPr>
      <t>６</t>
    </r>
  </si>
  <si>
    <r>
      <rPr>
        <sz val="10"/>
        <color rgb="FF000000"/>
        <rFont val="MS PMincho"/>
        <family val="1"/>
        <charset val="128"/>
      </rPr>
      <t>７</t>
    </r>
  </si>
  <si>
    <r>
      <rPr>
        <sz val="10"/>
        <color rgb="FF000000"/>
        <rFont val="MS Mincho"/>
        <family val="1"/>
        <charset val="128"/>
      </rPr>
      <t>４月</t>
    </r>
  </si>
  <si>
    <r>
      <rPr>
        <sz val="10"/>
        <color rgb="FF000000"/>
        <rFont val="MS PMincho"/>
        <family val="1"/>
        <charset val="128"/>
      </rPr>
      <t>８</t>
    </r>
  </si>
  <si>
    <r>
      <rPr>
        <sz val="10"/>
        <color rgb="FF000000"/>
        <rFont val="MS PMincho"/>
        <family val="1"/>
        <charset val="128"/>
      </rPr>
      <t>９</t>
    </r>
  </si>
  <si>
    <r>
      <rPr>
        <sz val="10"/>
        <color rgb="FF000000"/>
        <rFont val="MS PMincho"/>
        <family val="1"/>
        <charset val="128"/>
      </rPr>
      <t>１</t>
    </r>
  </si>
  <si>
    <r>
      <rPr>
        <sz val="10"/>
        <color rgb="FF000000"/>
        <rFont val="MS Mincho"/>
        <family val="1"/>
        <charset val="128"/>
      </rPr>
      <t>３ 宿直等免除の見込みについて</t>
    </r>
  </si>
  <si>
    <r>
      <rPr>
        <sz val="10"/>
        <color rgb="FF000000"/>
        <rFont val="MS PMincho"/>
        <family val="1"/>
        <charset val="128"/>
      </rPr>
      <t>２</t>
    </r>
  </si>
  <si>
    <r>
      <rPr>
        <sz val="10"/>
        <color rgb="FF000000"/>
        <rFont val="MS Mincho"/>
        <family val="1"/>
        <charset val="128"/>
      </rPr>
      <t>１ 対象女性医師等について</t>
    </r>
  </si>
  <si>
    <r>
      <rPr>
        <sz val="10"/>
        <color rgb="FF000000"/>
        <rFont val="MS PMincho"/>
        <family val="1"/>
        <charset val="128"/>
      </rPr>
      <t>３</t>
    </r>
  </si>
  <si>
    <r>
      <rPr>
        <sz val="10"/>
        <color rgb="FF000000"/>
        <rFont val="MS Mincho"/>
        <family val="1"/>
        <charset val="128"/>
      </rPr>
      <t>雇用期間</t>
    </r>
  </si>
  <si>
    <r>
      <rPr>
        <sz val="10"/>
        <color rgb="FF000000"/>
        <rFont val="MS Mincho"/>
        <family val="1"/>
        <charset val="128"/>
      </rPr>
      <t>※ 助成の対象となる女性医師等ごとに記入してください。(この様式をコピーしてお使いください。)</t>
    </r>
  </si>
  <si>
    <r>
      <rPr>
        <sz val="10"/>
        <color rgb="FF000000"/>
        <rFont val="MS PMincho"/>
        <family val="1"/>
        <charset val="128"/>
      </rPr>
      <t>12</t>
    </r>
    <r>
      <rPr>
        <sz val="10"/>
        <color rgb="FF000000"/>
        <rFont val="MS Mincho"/>
        <family val="1"/>
        <charset val="128"/>
      </rPr>
      <t>月</t>
    </r>
  </si>
  <si>
    <t>別紙３－(１)</t>
  </si>
  <si>
    <t>区　分</t>
  </si>
  <si>
    <r>
      <rPr>
        <sz val="10"/>
        <color rgb="FF000000"/>
        <rFont val="MS Mincho"/>
        <family val="1"/>
        <charset val="128"/>
      </rPr>
      <t>対象月</t>
    </r>
  </si>
  <si>
    <r>
      <rPr>
        <sz val="10"/>
        <color rgb="FF000000"/>
        <rFont val="MS Mincho"/>
        <family val="1"/>
        <charset val="128"/>
      </rPr>
      <t>※年齢については、４月１日時点を記入すること。</t>
    </r>
  </si>
  <si>
    <t xml:space="preserve">(１)女性医師等短時間正規雇用導入支援事業 </t>
  </si>
  <si>
    <r>
      <rPr>
        <sz val="10"/>
        <color rgb="FF000000"/>
        <rFont val="MS PMincho"/>
        <family val="1"/>
        <charset val="128"/>
      </rPr>
      <t>10</t>
    </r>
    <r>
      <rPr>
        <sz val="10"/>
        <color rgb="FF000000"/>
        <rFont val="MS Mincho"/>
        <family val="1"/>
        <charset val="128"/>
      </rPr>
      <t>月</t>
    </r>
  </si>
  <si>
    <r>
      <rPr>
        <sz val="10"/>
        <color rgb="FF000000"/>
        <rFont val="MS Mincho"/>
        <family val="1"/>
        <charset val="128"/>
      </rPr>
      <t>５月</t>
    </r>
  </si>
  <si>
    <t xml:space="preserve">第　　号 </t>
  </si>
  <si>
    <r>
      <rPr>
        <sz val="10"/>
        <color rgb="FF000000"/>
        <rFont val="MS Mincho"/>
        <family val="1"/>
        <charset val="128"/>
      </rPr>
      <t>６月</t>
    </r>
  </si>
  <si>
    <r>
      <rPr>
        <sz val="10"/>
        <color rgb="FF000000"/>
        <rFont val="MS Mincho"/>
        <family val="1"/>
        <charset val="128"/>
      </rPr>
      <t>１月</t>
    </r>
  </si>
  <si>
    <r>
      <t>宿直等代替職員活用支援事業</t>
    </r>
    <r>
      <rPr>
        <sz val="12"/>
        <color rgb="FF000000"/>
        <rFont val="MS Mincho"/>
        <family val="1"/>
        <charset val="128"/>
      </rPr>
      <t xml:space="preserve"> 所要額明細書</t>
    </r>
  </si>
  <si>
    <r>
      <rPr>
        <sz val="10"/>
        <color rgb="FF000000"/>
        <rFont val="MS Mincho"/>
        <family val="1"/>
        <charset val="128"/>
      </rPr>
      <t>２月</t>
    </r>
  </si>
  <si>
    <t>宿直等免除
予定回数</t>
  </si>
  <si>
    <r>
      <rPr>
        <sz val="10"/>
        <color rgb="FF000000"/>
        <rFont val="MS Mincho"/>
        <family val="1"/>
        <charset val="128"/>
      </rPr>
      <t>９月</t>
    </r>
  </si>
  <si>
    <r>
      <rPr>
        <sz val="10"/>
        <color rgb="FF000000"/>
        <rFont val="MS Mincho"/>
        <family val="1"/>
        <charset val="128"/>
      </rPr>
      <t>３月</t>
    </r>
  </si>
  <si>
    <r>
      <t>県</t>
    </r>
    <r>
      <rPr>
        <sz val="11"/>
        <color rgb="FF000000"/>
        <rFont val="MS Mincho"/>
        <family val="1"/>
        <charset val="128"/>
      </rPr>
      <t>補助金額</t>
    </r>
  </si>
  <si>
    <t>別記様式第１号</t>
  </si>
  <si>
    <t>別紙１</t>
  </si>
  <si>
    <t>別紙２－(１)</t>
  </si>
  <si>
    <t>(H)</t>
  </si>
  <si>
    <t>(E)</t>
  </si>
  <si>
    <t>別紙３－(２)</t>
  </si>
  <si>
    <t>別紙４－(１)</t>
  </si>
  <si>
    <t>所在地</t>
    <rPh sb="0" eb="3">
      <t>しょざいち</t>
    </rPh>
    <phoneticPr fontId="1" type="Hiragana"/>
  </si>
  <si>
    <t>代表者</t>
    <rPh sb="0" eb="3">
      <t>だいひょうしゃ</t>
    </rPh>
    <phoneticPr fontId="1" type="Hiragana"/>
  </si>
  <si>
    <t>※ 取組内容の一部が他の補助事業と重複する場合は、他の補助事業で計上している経費については、 
　当該事業の対象経費に含めないこと。</t>
  </si>
  <si>
    <t xml:space="preserve">１ 交付申請額 </t>
  </si>
  <si>
    <t>２ 所要額調書</t>
  </si>
  <si>
    <t>別紙１</t>
    <rPh sb="0" eb="2">
      <t>べっし</t>
    </rPh>
    <phoneticPr fontId="1" type="Hiragana"/>
  </si>
  <si>
    <t>円</t>
    <rPh sb="0" eb="1">
      <t>えん</t>
    </rPh>
    <phoneticPr fontId="1" type="Hiragana"/>
  </si>
  <si>
    <t>別紙２－(１)～(２)</t>
  </si>
  <si>
    <t xml:space="preserve">(２)ベビーシッター等活用支援事業     </t>
  </si>
  <si>
    <t>別紙３－(１)～(２)</t>
  </si>
  <si>
    <t>別紙４－(１)～(２)</t>
  </si>
  <si>
    <t>広　島　県　知　事　様</t>
  </si>
  <si>
    <t xml:space="preserve">女性医師等短時間正規雇用導入支援事業  </t>
  </si>
  <si>
    <t>宿直等代替職員活用支援事業</t>
  </si>
  <si>
    <t>(医療機関名　　　　　　　　　　　        )</t>
  </si>
  <si>
    <t xml:space="preserve">代替内容： </t>
  </si>
  <si>
    <t>所　要　額　調　書</t>
    <rPh sb="0" eb="1">
      <t>ところ</t>
    </rPh>
    <rPh sb="2" eb="3">
      <t>よう</t>
    </rPh>
    <rPh sb="4" eb="5">
      <t>がく</t>
    </rPh>
    <rPh sb="6" eb="7">
      <t>つき</t>
    </rPh>
    <rPh sb="8" eb="9">
      <t>しょ</t>
    </rPh>
    <phoneticPr fontId="1" type="Hiragana"/>
  </si>
  <si>
    <r>
      <t>１</t>
    </r>
    <r>
      <rPr>
        <sz val="11"/>
        <color rgb="FF000000"/>
        <rFont val="MS Mincho"/>
        <family val="1"/>
        <charset val="128"/>
      </rPr>
      <t xml:space="preserve"> 利用する保育サービスの内訳</t>
    </r>
  </si>
  <si>
    <t xml:space="preserve">総事業費
</t>
  </si>
  <si>
    <t>(A)</t>
  </si>
  <si>
    <t xml:space="preserve">寄付金その 他の収入額 </t>
  </si>
  <si>
    <t>(B)</t>
  </si>
  <si>
    <t>(医療機関名：　　　　　　　　　    )</t>
  </si>
  <si>
    <t>(C)</t>
  </si>
  <si>
    <t>(D)</t>
  </si>
  <si>
    <t xml:space="preserve">基準額
</t>
  </si>
  <si>
    <t>(F)</t>
  </si>
  <si>
    <t>(G)</t>
  </si>
  <si>
    <r>
      <t xml:space="preserve">差引事業費 </t>
    </r>
    <r>
      <rPr>
        <sz val="10"/>
        <color rgb="FF000000"/>
        <rFont val="MS PMincho"/>
        <family val="1"/>
        <charset val="128"/>
      </rPr>
      <t>(A)―(B)</t>
    </r>
  </si>
  <si>
    <t>対象経費の 支出予定額</t>
  </si>
  <si>
    <t xml:space="preserve">選定額
</t>
  </si>
  <si>
    <t xml:space="preserve">補助基本額
 </t>
  </si>
  <si>
    <t xml:space="preserve">補助所要額
 </t>
  </si>
  <si>
    <t>事　業　名</t>
  </si>
  <si>
    <t>合　　計</t>
  </si>
  <si>
    <r>
      <t xml:space="preserve">４ </t>
    </r>
    <r>
      <rPr>
        <sz val="10"/>
        <color rgb="FF000000"/>
        <rFont val="MS PMincho"/>
        <family val="1"/>
        <charset val="128"/>
      </rPr>
      <t>(H)</t>
    </r>
    <r>
      <rPr>
        <sz val="10"/>
        <color rgb="FF000000"/>
        <rFont val="MS Mincho"/>
        <family val="1"/>
        <charset val="128"/>
      </rPr>
      <t>欄は、(</t>
    </r>
    <r>
      <rPr>
        <sz val="10"/>
        <color rgb="FF000000"/>
        <rFont val="MS PMincho"/>
        <family val="1"/>
        <charset val="128"/>
      </rPr>
      <t>G)</t>
    </r>
    <r>
      <rPr>
        <sz val="10"/>
        <color rgb="FF000000"/>
        <rFont val="MS Mincho"/>
        <family val="1"/>
        <charset val="128"/>
      </rPr>
      <t>の金額に、別表１で定める補助率を乗じて算出した額を記入すること。ただし、</t>
    </r>
    <r>
      <rPr>
        <sz val="10"/>
        <color rgb="FF000000"/>
        <rFont val="MS PMincho"/>
        <family val="1"/>
        <charset val="128"/>
      </rPr>
      <t>1</t>
    </r>
    <r>
      <rPr>
        <sz val="10"/>
        <color rgb="FF000000"/>
        <rFont val="MS Mincho"/>
        <family val="1"/>
        <charset val="128"/>
      </rPr>
      <t>、</t>
    </r>
    <r>
      <rPr>
        <sz val="10"/>
        <color rgb="FF000000"/>
        <rFont val="MS PMincho"/>
        <family val="1"/>
        <charset val="128"/>
      </rPr>
      <t>000</t>
    </r>
    <r>
      <rPr>
        <sz val="10"/>
        <color rgb="FF000000"/>
        <rFont val="MS Mincho"/>
        <family val="1"/>
        <charset val="128"/>
      </rPr>
      <t>円未満の端数が生じた場合はこ
れを切り捨てること。</t>
    </r>
  </si>
  <si>
    <r>
      <t xml:space="preserve">（注） １ </t>
    </r>
    <r>
      <rPr>
        <sz val="10"/>
        <color rgb="FF000000"/>
        <rFont val="MS PMincho"/>
        <family val="1"/>
        <charset val="128"/>
      </rPr>
      <t>(E)</t>
    </r>
    <r>
      <rPr>
        <sz val="10"/>
        <color rgb="FF000000"/>
        <rFont val="MS Mincho"/>
        <family val="1"/>
        <charset val="128"/>
      </rPr>
      <t>欄は、別表２で定める基準額を記入すること。</t>
    </r>
  </si>
  <si>
    <r>
      <t xml:space="preserve">２ </t>
    </r>
    <r>
      <rPr>
        <sz val="10"/>
        <color rgb="FF000000"/>
        <rFont val="MS PMincho"/>
        <family val="1"/>
        <charset val="128"/>
      </rPr>
      <t>(F)</t>
    </r>
    <r>
      <rPr>
        <sz val="10"/>
        <color rgb="FF000000"/>
        <rFont val="MS Mincho"/>
        <family val="1"/>
        <charset val="128"/>
      </rPr>
      <t>欄は、(</t>
    </r>
    <r>
      <rPr>
        <sz val="10"/>
        <color rgb="FF000000"/>
        <rFont val="MS PMincho"/>
        <family val="1"/>
        <charset val="128"/>
      </rPr>
      <t>D)</t>
    </r>
    <r>
      <rPr>
        <sz val="10"/>
        <color rgb="FF000000"/>
        <rFont val="MS Mincho"/>
        <family val="1"/>
        <charset val="128"/>
      </rPr>
      <t>と(</t>
    </r>
    <r>
      <rPr>
        <sz val="10"/>
        <color rgb="FF000000"/>
        <rFont val="MS PMincho"/>
        <family val="1"/>
        <charset val="128"/>
      </rPr>
      <t>E)</t>
    </r>
    <r>
      <rPr>
        <sz val="10"/>
        <color rgb="FF000000"/>
        <rFont val="MS Mincho"/>
        <family val="1"/>
        <charset val="128"/>
      </rPr>
      <t>とを比較して少ない方の額を記入すること。</t>
    </r>
  </si>
  <si>
    <t>日</t>
    <rPh sb="0" eb="1">
      <t>にち</t>
    </rPh>
    <phoneticPr fontId="1" type="Hiragana"/>
  </si>
  <si>
    <t>勤務予定
日数</t>
  </si>
  <si>
    <t>短時間正規雇用制度により
雇用している女性医師等の氏名・年齢 
及び診療科名</t>
  </si>
  <si>
    <r>
      <t>(</t>
    </r>
    <r>
      <rPr>
        <sz val="11"/>
        <color rgb="FF000000"/>
        <rFont val="MS Mincho"/>
        <family val="1"/>
        <charset val="128"/>
      </rPr>
      <t>医療機関名：  　　　　　　　　　     )</t>
    </r>
  </si>
  <si>
    <t xml:space="preserve">例・子育て中の女性医師の新規採用 </t>
  </si>
  <si>
    <t>制度利用の理由</t>
  </si>
  <si>
    <t>診療科</t>
    <rPh sb="0" eb="3">
      <t>しんりょうか</t>
    </rPh>
    <phoneticPr fontId="1" type="Hiragana"/>
  </si>
  <si>
    <t xml:space="preserve"> ・既に雇用している育児休暇中等</t>
  </si>
  <si>
    <t>の女性医師の職場復帰</t>
  </si>
  <si>
    <t>※ 年齢については、４月１日時点を記入すること。</t>
  </si>
  <si>
    <t>(医療機関名：　　　　　　　　　　　    )</t>
  </si>
  <si>
    <t>１２月</t>
  </si>
  <si>
    <r>
      <t>女</t>
    </r>
    <r>
      <rPr>
        <sz val="12"/>
        <color rgb="FF000000"/>
        <rFont val="MS Mincho"/>
        <family val="1"/>
        <charset val="128"/>
      </rPr>
      <t>性医師等短時間正規雇用導入支援事業 所要額明細書</t>
    </r>
  </si>
  <si>
    <t>合　計</t>
  </si>
  <si>
    <t>基準額</t>
    <rPh sb="0" eb="3">
      <t>きじゅんがく</t>
    </rPh>
    <phoneticPr fontId="1" type="Hiragana"/>
  </si>
  <si>
    <t>免除内容：</t>
  </si>
  <si>
    <r>
      <t>女</t>
    </r>
    <r>
      <rPr>
        <sz val="11"/>
        <color rgb="FF000000"/>
        <rFont val="MS Mincho"/>
        <family val="1"/>
        <charset val="128"/>
      </rPr>
      <t>性医師等短時間正規雇用導入支援事業 事業計画書</t>
    </r>
  </si>
  <si>
    <t>※ 算出内訳欄には単価×月数等の計算根拠を記載すること。</t>
  </si>
  <si>
    <t>宿直等代替職員活用支援事業 事業計画書</t>
  </si>
  <si>
    <t>※ 取組内容の一部が他の補助事業と重複する場合は、他の補助事業で計上している経費については、
　当該事業の対象経費に含めないこと。</t>
  </si>
  <si>
    <r>
      <t>ベビーシッター等活用支援事業</t>
    </r>
    <r>
      <rPr>
        <sz val="12"/>
        <color rgb="FF000000"/>
        <rFont val="MS Mincho"/>
        <family val="1"/>
        <charset val="128"/>
      </rPr>
      <t xml:space="preserve"> 所要額明細書</t>
    </r>
  </si>
  <si>
    <r>
      <t>ベ</t>
    </r>
    <r>
      <rPr>
        <sz val="12"/>
        <color rgb="FF000000"/>
        <rFont val="MS Mincho"/>
        <family val="1"/>
        <charset val="128"/>
      </rPr>
      <t>ビーシッター等活用支援事業 事業計画書</t>
    </r>
  </si>
  <si>
    <t>(医療機関名：    　　　　　　　　　　　　   )</t>
  </si>
  <si>
    <t>代替内容：</t>
  </si>
  <si>
    <t>(記載例)勤務形態：月～金 9:00～17:00、免除内容：時間外勤務・宿日直免除</t>
  </si>
  <si>
    <r>
      <t>医</t>
    </r>
    <r>
      <rPr>
        <sz val="11"/>
        <color rgb="FF000000"/>
        <rFont val="MS Mincho"/>
        <family val="1"/>
        <charset val="128"/>
      </rPr>
      <t>療機関助成額</t>
    </r>
  </si>
  <si>
    <r>
      <t>利</t>
    </r>
    <r>
      <rPr>
        <sz val="11"/>
        <color rgb="FF000000"/>
        <rFont val="MS Mincho"/>
        <family val="1"/>
        <charset val="128"/>
      </rPr>
      <t>用者負担額</t>
    </r>
  </si>
  <si>
    <t xml:space="preserve">２ 代替職員について </t>
  </si>
  <si>
    <t>(複数の場合は、別紙に記入してください)</t>
  </si>
  <si>
    <t>勤務形態及び
免除内容</t>
  </si>
  <si>
    <t>宿直等免除
の理由</t>
  </si>
  <si>
    <t>宿直等を免除
する(している) 期間</t>
  </si>
  <si>
    <t>勤務形態及び
代替内容</t>
  </si>
  <si>
    <t>(記載例)子育期間中の女性医師を新規採用し、勤務に配慮を行っている。
　　　　雇用していた女性医師が出産後に職場復帰し勤務に配慮を行っている。</t>
  </si>
  <si>
    <t xml:space="preserve">勤務形態： </t>
  </si>
  <si>
    <t>(記載例)勤務形態：毎週木・金の外来診療業務、木～金にかけての宿直業務(1月当たり</t>
  </si>
  <si>
    <r>
      <t>※</t>
    </r>
    <r>
      <rPr>
        <sz val="9"/>
        <color rgb="FF000000"/>
        <rFont val="MS Mincho"/>
        <family val="1"/>
        <charset val="128"/>
      </rPr>
      <t xml:space="preserve"> 宿直等を免除する女性医師等ごとに記入してください。(この様式をコピーしてお使いください。)</t>
    </r>
  </si>
  <si>
    <r>
      <t>(</t>
    </r>
    <r>
      <rPr>
        <sz val="10"/>
        <color rgb="FF000000"/>
        <rFont val="MS Mincho"/>
        <family val="1"/>
        <charset val="128"/>
      </rPr>
      <t>医療機関名：    　　　　　　　　　     )</t>
    </r>
  </si>
  <si>
    <t>※年齢については、４月１日時点を記入すること。</t>
    <rPh sb="1" eb="3">
      <t>ねんれい</t>
    </rPh>
    <rPh sb="10" eb="11">
      <t>がつ</t>
    </rPh>
    <rPh sb="12" eb="13">
      <t>にち</t>
    </rPh>
    <rPh sb="13" eb="15">
      <t>じてん</t>
    </rPh>
    <rPh sb="16" eb="18">
      <t>きにゅう</t>
    </rPh>
    <phoneticPr fontId="1" type="Hiragana"/>
  </si>
  <si>
    <t>代替職員
勤務予定回数</t>
  </si>
  <si>
    <t>勤務形態：</t>
  </si>
  <si>
    <t>３　負担内訳</t>
    <rPh sb="2" eb="4">
      <t>ふたん</t>
    </rPh>
    <rPh sb="4" eb="6">
      <t>うちわけ</t>
    </rPh>
    <phoneticPr fontId="1" type="Hiragana"/>
  </si>
  <si>
    <t>金　　　</t>
    <rPh sb="0" eb="1">
      <t>きん</t>
    </rPh>
    <phoneticPr fontId="1" type="Hiragana"/>
  </si>
  <si>
    <t>( 　歳)</t>
  </si>
  <si>
    <r>
      <t>　　　　　(　　　</t>
    </r>
    <r>
      <rPr>
        <sz val="9"/>
        <color rgb="FF000000"/>
        <rFont val="MS Mincho"/>
        <family val="1"/>
        <charset val="128"/>
      </rPr>
      <t>歳</t>
    </r>
    <r>
      <rPr>
        <sz val="10"/>
        <color rgb="FF000000"/>
        <rFont val="MS Mincho"/>
        <family val="1"/>
        <charset val="128"/>
      </rPr>
      <t>)</t>
    </r>
  </si>
  <si>
    <t xml:space="preserve">　　　　　　　　( 　　歳) </t>
  </si>
  <si>
    <t>合計</t>
    <rPh sb="0" eb="2">
      <t>ごうけい</t>
    </rPh>
    <phoneticPr fontId="1" type="Hiragana"/>
  </si>
  <si>
    <t>基　準　額</t>
    <rPh sb="0" eb="1">
      <t>もと</t>
    </rPh>
    <rPh sb="2" eb="3">
      <t>じゅん</t>
    </rPh>
    <rPh sb="4" eb="5">
      <t>がく</t>
    </rPh>
    <phoneticPr fontId="1" type="Hiragana"/>
  </si>
  <si>
    <t>小計</t>
    <rPh sb="0" eb="2">
      <t>しょうけい</t>
    </rPh>
    <phoneticPr fontId="1" type="Hiragana"/>
  </si>
  <si>
    <t>選定額</t>
    <rPh sb="0" eb="2">
      <t>せんてい</t>
    </rPh>
    <rPh sb="2" eb="3">
      <t>がく</t>
    </rPh>
    <phoneticPr fontId="1" type="Hiragana"/>
  </si>
  <si>
    <t>支出予定額（月）</t>
    <rPh sb="0" eb="2">
      <t>ししゅつ</t>
    </rPh>
    <rPh sb="2" eb="5">
      <t>よていがく</t>
    </rPh>
    <rPh sb="6" eb="7">
      <t>つき</t>
    </rPh>
    <phoneticPr fontId="1" type="Hiragana"/>
  </si>
  <si>
    <t>※確認欄（事業者の記入は不要です。）</t>
    <rPh sb="1" eb="3">
      <t>かくにん</t>
    </rPh>
    <rPh sb="3" eb="4">
      <t>らん</t>
    </rPh>
    <rPh sb="5" eb="8">
      <t>じぎょうしゃ</t>
    </rPh>
    <rPh sb="9" eb="11">
      <t>きにゅう</t>
    </rPh>
    <rPh sb="12" eb="14">
      <t>ふよう</t>
    </rPh>
    <phoneticPr fontId="1" type="Hiragana"/>
  </si>
  <si>
    <r>
      <t>２ 利用するサービスの利用料金(見込)の合計
 　</t>
    </r>
    <r>
      <rPr>
        <sz val="12"/>
        <color rgb="FF000000"/>
        <rFont val="MS Mincho"/>
        <family val="1"/>
        <charset val="128"/>
      </rPr>
      <t>※ 上記の「利用料金(見込)」の合計額を記入すること。
 　　 下記の「負担内訳」の合計と一致すること。</t>
    </r>
  </si>
  <si>
    <t>支出予定額</t>
    <rPh sb="0" eb="2">
      <t>ししゅつ</t>
    </rPh>
    <rPh sb="2" eb="5">
      <t>よていがく</t>
    </rPh>
    <phoneticPr fontId="1" type="Hiragana"/>
  </si>
  <si>
    <t>４月</t>
    <rPh sb="1" eb="2">
      <t>がつ</t>
    </rPh>
    <phoneticPr fontId="1" type="Hiragana"/>
  </si>
  <si>
    <t>５月</t>
    <rPh sb="1" eb="2">
      <t>がつ</t>
    </rPh>
    <phoneticPr fontId="1" type="Hiragana"/>
  </si>
  <si>
    <t>６月</t>
  </si>
  <si>
    <t>７月</t>
  </si>
  <si>
    <t>８月</t>
  </si>
  <si>
    <t>１１月</t>
  </si>
  <si>
    <t>１月</t>
  </si>
  <si>
    <t>２月</t>
  </si>
  <si>
    <t>３月</t>
  </si>
  <si>
    <t>計</t>
    <rPh sb="0" eb="1">
      <t>けい</t>
    </rPh>
    <phoneticPr fontId="1" type="Hiragana"/>
  </si>
  <si>
    <t>←支出予定額一致</t>
    <rPh sb="1" eb="3">
      <t>ししゅつ</t>
    </rPh>
    <rPh sb="3" eb="6">
      <t>よていがく</t>
    </rPh>
    <rPh sb="6" eb="8">
      <t>いっち</t>
    </rPh>
    <phoneticPr fontId="1" type="Hiragana"/>
  </si>
  <si>
    <t>６月</t>
    <rPh sb="1" eb="2">
      <t>がつ</t>
    </rPh>
    <phoneticPr fontId="1" type="Hiragana"/>
  </si>
  <si>
    <t>７月</t>
    <rPh sb="1" eb="2">
      <t>がつ</t>
    </rPh>
    <phoneticPr fontId="1" type="Hiragana"/>
  </si>
  <si>
    <t>８月</t>
    <rPh sb="1" eb="2">
      <t>がつ</t>
    </rPh>
    <phoneticPr fontId="1" type="Hiragana"/>
  </si>
  <si>
    <t>９月</t>
    <rPh sb="1" eb="2">
      <t>がつ</t>
    </rPh>
    <phoneticPr fontId="1" type="Hiragana"/>
  </si>
  <si>
    <t>※確認欄（事業者は記入不要です。）※複数名いる場合は、支出予定額は複数名合計額で考える。</t>
    <rPh sb="1" eb="3">
      <t>かくにん</t>
    </rPh>
    <rPh sb="3" eb="4">
      <t>らん</t>
    </rPh>
    <rPh sb="5" eb="8">
      <t>じぎょうしゃ</t>
    </rPh>
    <rPh sb="9" eb="11">
      <t>きにゅう</t>
    </rPh>
    <rPh sb="11" eb="13">
      <t>ふよう</t>
    </rPh>
    <rPh sb="18" eb="20">
      <t>ふくすう</t>
    </rPh>
    <rPh sb="20" eb="21">
      <t>めい</t>
    </rPh>
    <rPh sb="23" eb="25">
      <t>ばあい</t>
    </rPh>
    <rPh sb="27" eb="29">
      <t>ししゅつ</t>
    </rPh>
    <rPh sb="29" eb="31">
      <t>よてい</t>
    </rPh>
    <rPh sb="31" eb="32">
      <t>がく</t>
    </rPh>
    <rPh sb="33" eb="35">
      <t>ふくすう</t>
    </rPh>
    <rPh sb="35" eb="36">
      <t>めい</t>
    </rPh>
    <rPh sb="36" eb="39">
      <t>ごうけいがく</t>
    </rPh>
    <rPh sb="40" eb="41">
      <t>かんが</t>
    </rPh>
    <phoneticPr fontId="1" type="Hiragana"/>
  </si>
  <si>
    <t>（確認用）※事業者は入力不要です。</t>
    <rPh sb="1" eb="3">
      <t>かくにん</t>
    </rPh>
    <rPh sb="3" eb="4">
      <t>よう</t>
    </rPh>
    <rPh sb="6" eb="9">
      <t>じぎょうしゃ</t>
    </rPh>
    <rPh sb="10" eb="12">
      <t>にゅうりょく</t>
    </rPh>
    <rPh sb="12" eb="14">
      <t>ふよう</t>
    </rPh>
    <phoneticPr fontId="1" type="Hiragana"/>
  </si>
</sst>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font>
      <sz val="11"/>
      <color theme="1"/>
      <name val="游ゴシック"/>
      <family val="3"/>
      <scheme val="minor"/>
    </font>
    <font>
      <sz val="6"/>
      <name val="游ゴシック"/>
      <family val="3"/>
    </font>
    <font>
      <sz val="10"/>
      <color rgb="FF000000"/>
      <name val="MS Mincho"/>
      <family val="1"/>
    </font>
    <font>
      <sz val="12"/>
      <color rgb="FF000000"/>
      <name val="MS Mincho"/>
      <family val="1"/>
    </font>
    <font>
      <sz val="11"/>
      <color theme="1"/>
      <name val="ＭＳ Ｐ明朝"/>
      <family val="1"/>
    </font>
    <font>
      <sz val="11"/>
      <color rgb="FF000000"/>
      <name val="MS Mincho"/>
      <family val="1"/>
    </font>
    <font>
      <sz val="14"/>
      <color theme="1"/>
      <name val="游ゴシック"/>
      <family val="3"/>
      <scheme val="minor"/>
    </font>
    <font>
      <sz val="11"/>
      <color theme="1"/>
      <name val="游ゴシック"/>
      <family val="3"/>
      <scheme val="minor"/>
    </font>
    <font>
      <sz val="11"/>
      <color theme="1"/>
      <name val="ＭＳ ゴシック"/>
      <family val="3"/>
    </font>
    <font>
      <sz val="11"/>
      <color rgb="FF000000"/>
      <name val="ＭＳ ゴシック"/>
      <family val="3"/>
    </font>
    <font>
      <sz val="11"/>
      <name val="ＭＳ ゴシック"/>
      <family val="3"/>
    </font>
    <font>
      <sz val="10"/>
      <name val="游ゴシック"/>
      <family val="3"/>
    </font>
    <font>
      <sz val="10"/>
      <name val="Arial"/>
      <family val="2"/>
    </font>
    <font>
      <sz val="10"/>
      <color rgb="FFFF0000"/>
      <name val="Arial"/>
      <family val="2"/>
    </font>
    <font>
      <b/>
      <sz val="11"/>
      <color theme="1"/>
      <name val="游ゴシック"/>
      <family val="3"/>
      <scheme val="minor"/>
    </font>
    <font>
      <sz val="12"/>
      <color theme="1"/>
      <name val="游ゴシック"/>
      <family val="3"/>
      <scheme val="minor"/>
    </font>
    <font>
      <sz val="10"/>
      <color rgb="FF000000"/>
      <name val="MS PMincho"/>
      <family val="1"/>
    </font>
    <font>
      <sz val="10"/>
      <color theme="1"/>
      <name val="游ゴシック"/>
      <family val="3"/>
      <scheme val="minor"/>
    </font>
    <font>
      <sz val="9"/>
      <color rgb="FF000000"/>
      <name val="MS Mincho"/>
      <family val="1"/>
    </font>
    <font>
      <sz val="9"/>
      <color theme="1"/>
      <name val="游ゴシック"/>
      <family val="3"/>
      <scheme val="minor"/>
    </font>
    <font>
      <b/>
      <sz val="12"/>
      <color theme="1"/>
      <name val="游ゴシック"/>
      <family val="3"/>
      <scheme val="minor"/>
    </font>
    <font>
      <sz val="12"/>
      <name val="游ゴシック"/>
      <family val="3"/>
    </font>
    <font>
      <sz val="12"/>
      <name val="Arial"/>
      <family val="2"/>
    </font>
    <font>
      <vertAlign val="superscript"/>
      <sz val="10"/>
      <color rgb="FF000000"/>
      <name val="MS Mincho"/>
      <family val="1"/>
    </font>
    <font>
      <sz val="10"/>
      <color theme="1"/>
      <name val="ＭＳ Ｐ明朝"/>
      <family val="1"/>
    </font>
    <font>
      <sz val="9"/>
      <color theme="1"/>
      <name val="ＭＳ Ｐ明朝"/>
      <family val="1"/>
    </font>
    <font>
      <sz val="8"/>
      <color theme="1"/>
      <name val="ＭＳ Ｐ明朝"/>
      <family val="1"/>
    </font>
    <font>
      <sz val="8"/>
      <color rgb="FF000000"/>
      <name val="MS Mincho"/>
      <family val="1"/>
    </font>
    <font>
      <sz val="8"/>
      <color theme="1"/>
      <name val="游ゴシック"/>
      <family val="3"/>
      <scheme val="minor"/>
    </font>
    <font>
      <sz val="10"/>
      <color rgb="FF000000"/>
      <name val="MS Mincho"/>
      <family val="1"/>
      <charset val="128"/>
    </font>
    <font>
      <sz val="10"/>
      <color rgb="FF000000"/>
      <name val="MS PMincho"/>
      <family val="1"/>
      <charset val="128"/>
    </font>
    <font>
      <sz val="12"/>
      <color rgb="FF000000"/>
      <name val="MS Mincho"/>
      <family val="1"/>
      <charset val="128"/>
    </font>
    <font>
      <sz val="9"/>
      <color rgb="FF000000"/>
      <name val="MS Mincho"/>
      <family val="1"/>
      <charset val="128"/>
    </font>
    <font>
      <sz val="11"/>
      <color rgb="FF000000"/>
      <name val="MS Mincho"/>
      <family val="1"/>
      <charset val="128"/>
    </font>
    <font>
      <sz val="9"/>
      <color theme="1"/>
      <name val="游ゴシック"/>
      <family val="3"/>
      <charset val="128"/>
    </font>
    <font>
      <sz val="11"/>
      <color theme="1"/>
      <name val="游ゴシック"/>
      <family val="3"/>
      <charset val="128"/>
    </font>
    <font>
      <sz val="8"/>
      <color theme="1"/>
      <name val="游ゴシック"/>
      <family val="3"/>
      <charset val="128"/>
    </font>
  </fonts>
  <fills count="5">
    <fill>
      <patternFill patternType="none"/>
    </fill>
    <fill>
      <patternFill patternType="gray125"/>
    </fill>
    <fill>
      <patternFill patternType="solid">
        <fgColor rgb="FFFFFFBE"/>
        <bgColor indexed="64"/>
      </patternFill>
    </fill>
    <fill>
      <patternFill patternType="solid">
        <fgColor rgb="FFD4F3B5"/>
        <bgColor indexed="64"/>
      </patternFill>
    </fill>
    <fill>
      <patternFill patternType="solid">
        <fgColor theme="0"/>
        <bgColor indexed="64"/>
      </patternFill>
    </fill>
  </fills>
  <borders count="96">
    <border>
      <left/>
      <right/>
      <top/>
      <bottom/>
      <diagonal/>
    </border>
    <border>
      <left style="medium">
        <color indexed="64"/>
      </left>
      <right style="thin">
        <color indexed="64"/>
      </right>
      <top style="medium">
        <color auto="1"/>
      </top>
      <bottom/>
      <diagonal/>
    </border>
    <border>
      <left style="medium">
        <color indexed="64"/>
      </left>
      <right style="thin">
        <color indexed="64"/>
      </right>
      <top/>
      <bottom style="thin">
        <color indexed="64"/>
      </bottom>
      <diagonal/>
    </border>
    <border>
      <left style="medium">
        <color indexed="64"/>
      </left>
      <right/>
      <top/>
      <bottom/>
      <diagonal/>
    </border>
    <border>
      <left style="medium">
        <color auto="1"/>
      </left>
      <right/>
      <top/>
      <bottom/>
      <diagonal/>
    </border>
    <border>
      <left style="medium">
        <color indexed="64"/>
      </left>
      <right/>
      <top style="dashed">
        <color indexed="64"/>
      </top>
      <bottom style="dashed">
        <color indexed="64"/>
      </bottom>
      <diagonal/>
    </border>
    <border>
      <left style="medium">
        <color indexed="64"/>
      </left>
      <right/>
      <top style="thin">
        <color indexed="64"/>
      </top>
      <bottom style="medium">
        <color auto="1"/>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bottom/>
      <diagonal/>
    </border>
    <border>
      <left style="thin">
        <color indexed="64"/>
      </left>
      <right style="thin">
        <color indexed="64"/>
      </right>
      <top style="thin">
        <color indexed="64"/>
      </top>
      <bottom style="medium">
        <color indexed="64"/>
      </bottom>
      <diagonal/>
    </border>
    <border>
      <left/>
      <right style="thin">
        <color indexed="64"/>
      </right>
      <top style="dashed">
        <color indexed="64"/>
      </top>
      <bottom style="dashed">
        <color indexed="64"/>
      </bottom>
      <diagonal/>
    </border>
    <border>
      <left style="thin">
        <color indexed="64"/>
      </left>
      <right/>
      <top style="medium">
        <color indexed="64"/>
      </top>
      <bottom/>
      <diagonal/>
    </border>
    <border>
      <left style="thin">
        <color indexed="64"/>
      </left>
      <right/>
      <top/>
      <bottom style="thin">
        <color indexed="64"/>
      </bottom>
      <diagonal/>
    </border>
    <border>
      <left style="thin">
        <color indexed="64"/>
      </left>
      <right/>
      <top/>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thin">
        <color indexed="64"/>
      </left>
      <right style="medium">
        <color indexed="64"/>
      </right>
      <top style="dashed">
        <color indexed="64"/>
      </top>
      <bottom style="dashed">
        <color indexed="64"/>
      </bottom>
      <diagonal/>
    </border>
    <border>
      <left style="thin">
        <color indexed="64"/>
      </left>
      <right style="medium">
        <color indexed="64"/>
      </right>
      <top style="dashed">
        <color indexed="64"/>
      </top>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medium">
        <color indexed="64"/>
      </left>
      <right/>
      <top style="medium">
        <color indexed="64"/>
      </top>
      <bottom/>
      <diagonal/>
    </border>
    <border>
      <left style="medium">
        <color indexed="64"/>
      </left>
      <right style="thin">
        <color indexed="64"/>
      </right>
      <top style="thin">
        <color indexed="64"/>
      </top>
      <bottom style="thin">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style="thin">
        <color indexed="64"/>
      </top>
      <bottom/>
      <diagonal/>
    </border>
    <border>
      <left style="medium">
        <color indexed="64"/>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style="medium">
        <color indexed="64"/>
      </left>
      <right style="thin">
        <color indexed="64"/>
      </right>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bottom style="medium">
        <color indexed="64"/>
      </bottom>
      <diagonal/>
    </border>
    <border>
      <left/>
      <right/>
      <top style="thin">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hair">
        <color indexed="64"/>
      </top>
      <bottom style="hair">
        <color indexed="64"/>
      </bottom>
      <diagonal/>
    </border>
    <border>
      <left style="thin">
        <color indexed="64"/>
      </left>
      <right/>
      <top style="thin">
        <color indexed="64"/>
      </top>
      <bottom/>
      <diagonal/>
    </border>
    <border>
      <left style="thin">
        <color indexed="64"/>
      </left>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thin">
        <color indexed="64"/>
      </top>
      <bottom/>
      <diagonal/>
    </border>
    <border>
      <left/>
      <right style="medium">
        <color indexed="64"/>
      </right>
      <top style="hair">
        <color indexed="64"/>
      </top>
      <bottom style="hair">
        <color indexed="64"/>
      </bottom>
      <diagonal/>
    </border>
    <border>
      <left/>
      <right style="medium">
        <color indexed="64"/>
      </right>
      <top style="hair">
        <color indexed="64"/>
      </top>
      <bottom/>
      <diagonal/>
    </border>
    <border>
      <left/>
      <right style="medium">
        <color indexed="64"/>
      </right>
      <top style="hair">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right style="thin">
        <color indexed="64"/>
      </right>
      <top style="double">
        <color indexed="64"/>
      </top>
      <bottom style="thin">
        <color indexed="64"/>
      </bottom>
      <diagonal/>
    </border>
    <border>
      <left style="medium">
        <color indexed="64"/>
      </left>
      <right style="thin">
        <color indexed="64"/>
      </right>
      <top style="medium">
        <color indexed="64"/>
      </top>
      <bottom style="double">
        <color indexed="64"/>
      </bottom>
      <diagonal/>
    </border>
    <border>
      <left style="medium">
        <color indexed="64"/>
      </left>
      <right style="thin">
        <color indexed="64"/>
      </right>
      <top style="double">
        <color indexed="64"/>
      </top>
      <bottom style="thin">
        <color indexed="64"/>
      </bottom>
      <diagonal/>
    </border>
    <border>
      <left style="medium">
        <color auto="1"/>
      </left>
      <right style="thin">
        <color indexed="64"/>
      </right>
      <top style="thin">
        <color indexed="64"/>
      </top>
      <bottom style="thin">
        <color indexed="64"/>
      </bottom>
      <diagonal/>
    </border>
    <border>
      <left style="medium">
        <color auto="1"/>
      </left>
      <right style="thin">
        <color indexed="64"/>
      </right>
      <top style="thin">
        <color indexed="64"/>
      </top>
      <bottom style="medium">
        <color indexed="64"/>
      </bottom>
      <diagonal/>
    </border>
    <border>
      <left/>
      <right style="thin">
        <color indexed="64"/>
      </right>
      <top style="thin">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double">
        <color indexed="64"/>
      </bottom>
      <diagonal/>
    </border>
    <border>
      <left style="thin">
        <color indexed="64"/>
      </left>
      <right/>
      <top style="double">
        <color indexed="64"/>
      </top>
      <bottom style="thin">
        <color indexed="64"/>
      </bottom>
      <diagonal/>
    </border>
    <border>
      <left/>
      <right/>
      <top style="medium">
        <color indexed="64"/>
      </top>
      <bottom style="double">
        <color indexed="64"/>
      </bottom>
      <diagonal/>
    </border>
    <border>
      <left/>
      <right/>
      <top style="double">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double">
        <color indexed="64"/>
      </top>
      <bottom style="thin">
        <color indexed="64"/>
      </bottom>
      <diagonal/>
    </border>
    <border>
      <left/>
      <right style="medium">
        <color indexed="64"/>
      </right>
      <top style="thin">
        <color indexed="64"/>
      </top>
      <bottom style="thin">
        <color indexed="64"/>
      </bottom>
      <diagonal/>
    </border>
    <border>
      <left style="medium">
        <color auto="1"/>
      </left>
      <right/>
      <top style="medium">
        <color auto="1"/>
      </top>
      <bottom/>
      <diagonal/>
    </border>
    <border>
      <left style="medium">
        <color auto="1"/>
      </left>
      <right/>
      <top/>
      <bottom style="medium">
        <color auto="1"/>
      </bottom>
      <diagonal/>
    </border>
  </borders>
  <cellStyleXfs count="2">
    <xf numFmtId="0" fontId="0" fillId="0" borderId="0">
      <alignment vertical="center"/>
    </xf>
    <xf numFmtId="38" fontId="7" fillId="0" borderId="0" applyFont="0" applyFill="0" applyBorder="0" applyAlignment="0" applyProtection="0">
      <alignment vertical="center"/>
    </xf>
  </cellStyleXfs>
  <cellXfs count="329">
    <xf numFmtId="0" fontId="0" fillId="0" borderId="0" xfId="0">
      <alignment vertical="center"/>
    </xf>
    <xf numFmtId="0" fontId="2" fillId="0" borderId="0" xfId="0" applyFont="1" applyAlignment="1">
      <alignment horizontal="left" vertical="center"/>
    </xf>
    <xf numFmtId="0" fontId="3" fillId="0" borderId="0" xfId="0" applyFont="1">
      <alignment vertical="center"/>
    </xf>
    <xf numFmtId="0" fontId="3" fillId="0" borderId="0" xfId="0" applyFont="1" applyAlignment="1">
      <alignment vertical="top"/>
    </xf>
    <xf numFmtId="0" fontId="3" fillId="0" borderId="0" xfId="0" applyFont="1" applyAlignment="1">
      <alignment horizontal="left" vertical="top" wrapText="1"/>
    </xf>
    <xf numFmtId="0" fontId="3" fillId="0" borderId="0" xfId="0" applyFont="1" applyAlignment="1">
      <alignment horizontal="center" vertical="center"/>
    </xf>
    <xf numFmtId="0" fontId="2" fillId="0" borderId="0" xfId="0" applyFont="1" applyAlignment="1">
      <alignment horizontal="center" vertical="top"/>
    </xf>
    <xf numFmtId="0" fontId="4" fillId="0" borderId="0" xfId="0" applyFont="1">
      <alignment vertical="center"/>
    </xf>
    <xf numFmtId="0" fontId="5" fillId="0" borderId="0" xfId="0" applyFont="1" applyAlignment="1">
      <alignment horizontal="left" vertical="center" wrapText="1"/>
    </xf>
    <xf numFmtId="0" fontId="2" fillId="0" borderId="3" xfId="0" applyFont="1" applyBorder="1" applyAlignment="1">
      <alignment horizontal="center" vertical="center"/>
    </xf>
    <xf numFmtId="0" fontId="2" fillId="0" borderId="4" xfId="0" applyFont="1" applyBorder="1" applyAlignment="1">
      <alignment horizontal="left" vertical="center" wrapText="1" indent="1"/>
    </xf>
    <xf numFmtId="0" fontId="2" fillId="0" borderId="5" xfId="0" applyFont="1" applyBorder="1" applyAlignment="1">
      <alignment horizontal="left" vertical="center" wrapText="1" indent="1"/>
    </xf>
    <xf numFmtId="0" fontId="2" fillId="0" borderId="6" xfId="0" applyFont="1" applyBorder="1" applyAlignment="1">
      <alignment horizontal="center" vertical="center"/>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right" vertical="center"/>
    </xf>
    <xf numFmtId="38" fontId="8" fillId="0" borderId="10" xfId="1" applyFont="1" applyBorder="1" applyAlignment="1">
      <alignment vertical="center"/>
    </xf>
    <xf numFmtId="38" fontId="9" fillId="0" borderId="11" xfId="1" applyFont="1" applyBorder="1" applyAlignment="1">
      <alignment horizontal="right" vertical="center"/>
    </xf>
    <xf numFmtId="38" fontId="9" fillId="0" borderId="12" xfId="1" applyFont="1" applyBorder="1" applyAlignment="1">
      <alignment horizontal="right" vertical="center"/>
    </xf>
    <xf numFmtId="38" fontId="10" fillId="0" borderId="13" xfId="1" applyFont="1" applyBorder="1" applyAlignment="1">
      <alignment horizontal="right" vertical="center"/>
    </xf>
    <xf numFmtId="38" fontId="8" fillId="2" borderId="10" xfId="1" applyFont="1" applyFill="1" applyBorder="1" applyAlignment="1">
      <alignment horizontal="right" vertical="center"/>
    </xf>
    <xf numFmtId="38" fontId="9" fillId="2" borderId="11" xfId="1" applyFont="1" applyFill="1" applyBorder="1" applyAlignment="1">
      <alignment horizontal="right" vertical="center"/>
    </xf>
    <xf numFmtId="38" fontId="9" fillId="2" borderId="12" xfId="1" applyFont="1" applyFill="1" applyBorder="1" applyAlignment="1">
      <alignment horizontal="right" vertical="center"/>
    </xf>
    <xf numFmtId="0" fontId="2" fillId="0" borderId="12" xfId="0" applyFont="1" applyBorder="1" applyAlignment="1">
      <alignment horizontal="right" vertical="center" wrapText="1"/>
    </xf>
    <xf numFmtId="0" fontId="2" fillId="0" borderId="12" xfId="0" applyFont="1" applyBorder="1" applyAlignment="1">
      <alignment horizontal="right" vertical="center"/>
    </xf>
    <xf numFmtId="38" fontId="0" fillId="0" borderId="14" xfId="0" applyNumberFormat="1" applyBorder="1" applyAlignment="1">
      <alignment horizontal="right" vertical="center"/>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7" xfId="0" applyFont="1" applyBorder="1" applyAlignment="1">
      <alignment horizontal="right" vertical="center"/>
    </xf>
    <xf numFmtId="38" fontId="9" fillId="0" borderId="17" xfId="1" applyFont="1" applyBorder="1" applyAlignment="1">
      <alignment horizontal="right" vertical="center"/>
    </xf>
    <xf numFmtId="0" fontId="2" fillId="0" borderId="20" xfId="0" applyFont="1" applyBorder="1" applyAlignment="1">
      <alignment horizontal="center" vertical="center"/>
    </xf>
    <xf numFmtId="38" fontId="10" fillId="3" borderId="20" xfId="1" applyFont="1" applyFill="1" applyBorder="1" applyAlignment="1">
      <alignment horizontal="right" vertical="center"/>
    </xf>
    <xf numFmtId="38" fontId="10" fillId="3" borderId="21" xfId="1" applyFont="1" applyFill="1" applyBorder="1" applyAlignment="1">
      <alignment horizontal="right" vertical="center"/>
    </xf>
    <xf numFmtId="38" fontId="10" fillId="3" borderId="22" xfId="1" applyFont="1" applyFill="1" applyBorder="1" applyAlignment="1">
      <alignment horizontal="right" vertical="center"/>
    </xf>
    <xf numFmtId="38" fontId="10" fillId="0" borderId="23" xfId="1" applyFont="1" applyBorder="1" applyAlignment="1">
      <alignment horizontal="right" vertical="center"/>
    </xf>
    <xf numFmtId="38" fontId="0" fillId="0" borderId="0" xfId="1" applyFont="1">
      <alignment vertical="center"/>
    </xf>
    <xf numFmtId="0" fontId="2" fillId="4" borderId="0" xfId="0" applyFont="1" applyFill="1" applyAlignment="1">
      <alignment horizontal="left" vertical="center"/>
    </xf>
    <xf numFmtId="0" fontId="2" fillId="0" borderId="0" xfId="0" applyFont="1" applyAlignment="1">
      <alignment horizontal="left" vertical="center" wrapText="1"/>
    </xf>
    <xf numFmtId="0" fontId="0" fillId="0" borderId="0" xfId="0" applyAlignment="1">
      <alignment horizontal="right" vertical="center"/>
    </xf>
    <xf numFmtId="0" fontId="2" fillId="0" borderId="24" xfId="0" applyFont="1" applyBorder="1" applyAlignment="1">
      <alignment horizontal="center" vertical="center"/>
    </xf>
    <xf numFmtId="0" fontId="11" fillId="0" borderId="25" xfId="0" applyFont="1" applyBorder="1" applyAlignment="1">
      <alignment horizontal="center" vertical="center"/>
    </xf>
    <xf numFmtId="0" fontId="0" fillId="0" borderId="3" xfId="0" applyBorder="1" applyAlignment="1">
      <alignment horizontal="center" vertical="center"/>
    </xf>
    <xf numFmtId="0" fontId="0" fillId="0" borderId="26" xfId="0" applyBorder="1" applyAlignment="1">
      <alignment horizontal="center" vertical="center"/>
    </xf>
    <xf numFmtId="0" fontId="2" fillId="0" borderId="27" xfId="0" applyFont="1" applyBorder="1" applyAlignment="1">
      <alignment horizontal="center" vertical="center"/>
    </xf>
    <xf numFmtId="0" fontId="2" fillId="0" borderId="0" xfId="0" applyFont="1" applyAlignment="1">
      <alignment horizontal="center" vertical="center"/>
    </xf>
    <xf numFmtId="0" fontId="2" fillId="0" borderId="28" xfId="0" applyFont="1" applyBorder="1" applyAlignment="1">
      <alignment horizontal="center" vertical="center"/>
    </xf>
    <xf numFmtId="0" fontId="12" fillId="0" borderId="9" xfId="0" applyFont="1" applyBorder="1" applyAlignment="1">
      <alignment horizontal="center" vertical="center" indent="2"/>
    </xf>
    <xf numFmtId="0" fontId="0" fillId="0" borderId="12" xfId="0" applyBorder="1" applyAlignment="1">
      <alignment horizontal="center" vertical="center"/>
    </xf>
    <xf numFmtId="0" fontId="0" fillId="0" borderId="8" xfId="0" applyBorder="1" applyAlignment="1">
      <alignment horizontal="center" vertical="center"/>
    </xf>
    <xf numFmtId="0" fontId="12" fillId="0" borderId="13" xfId="0" applyFont="1" applyBorder="1" applyAlignment="1">
      <alignment horizontal="center" vertical="center"/>
    </xf>
    <xf numFmtId="0" fontId="12" fillId="0" borderId="0" xfId="0" applyFont="1" applyAlignment="1">
      <alignment horizontal="left" vertical="top" indent="2"/>
    </xf>
    <xf numFmtId="0" fontId="2" fillId="0" borderId="29" xfId="0" applyFont="1" applyBorder="1" applyAlignment="1">
      <alignment horizontal="center" vertical="center"/>
    </xf>
    <xf numFmtId="0" fontId="13" fillId="0" borderId="30" xfId="0" applyFont="1" applyBorder="1" applyAlignment="1">
      <alignment horizontal="left" vertical="center" wrapText="1" indent="10"/>
    </xf>
    <xf numFmtId="0" fontId="0" fillId="0" borderId="20" xfId="0" applyBorder="1" applyAlignment="1">
      <alignment horizontal="left" vertical="center" wrapText="1"/>
    </xf>
    <xf numFmtId="0" fontId="0" fillId="0" borderId="19" xfId="0" applyBorder="1" applyAlignment="1">
      <alignment horizontal="left" vertical="center" wrapText="1"/>
    </xf>
    <xf numFmtId="0" fontId="12" fillId="0" borderId="23" xfId="0" applyFont="1" applyBorder="1" applyAlignment="1">
      <alignment horizontal="left" vertical="top" indent="10"/>
    </xf>
    <xf numFmtId="0" fontId="12" fillId="0" borderId="0" xfId="0" applyFont="1" applyAlignment="1">
      <alignment horizontal="left" vertical="top" indent="10"/>
    </xf>
    <xf numFmtId="38" fontId="14" fillId="0" borderId="0" xfId="1" applyFont="1">
      <alignment vertical="center"/>
    </xf>
    <xf numFmtId="0" fontId="15" fillId="0" borderId="31" xfId="0" applyFont="1" applyBorder="1" applyAlignment="1">
      <alignment horizontal="center" vertical="center"/>
    </xf>
    <xf numFmtId="0" fontId="3" fillId="0" borderId="31" xfId="0" applyFont="1" applyBorder="1" applyAlignment="1">
      <alignment horizontal="center" vertical="center" wrapText="1"/>
    </xf>
    <xf numFmtId="38" fontId="15" fillId="0" borderId="31" xfId="1" applyFont="1" applyBorder="1" applyAlignment="1">
      <alignment horizontal="center" vertical="center"/>
    </xf>
    <xf numFmtId="38" fontId="0" fillId="0" borderId="31" xfId="1" applyFont="1" applyBorder="1">
      <alignment vertical="center"/>
    </xf>
    <xf numFmtId="38" fontId="0" fillId="0" borderId="31" xfId="1" applyFont="1" applyBorder="1" applyAlignment="1">
      <alignment vertical="center"/>
    </xf>
    <xf numFmtId="38" fontId="0" fillId="0" borderId="32" xfId="1" applyFont="1" applyBorder="1" applyAlignment="1">
      <alignment horizontal="right" vertical="center"/>
    </xf>
    <xf numFmtId="0" fontId="0" fillId="0" borderId="31" xfId="0" applyBorder="1">
      <alignment vertical="center"/>
    </xf>
    <xf numFmtId="0" fontId="0" fillId="0" borderId="32" xfId="0" applyBorder="1" applyAlignment="1">
      <alignment horizontal="center" vertical="center"/>
    </xf>
    <xf numFmtId="0" fontId="0" fillId="0" borderId="32" xfId="0" applyBorder="1">
      <alignment vertical="center"/>
    </xf>
    <xf numFmtId="0" fontId="16" fillId="0" borderId="34" xfId="0" applyFont="1" applyBorder="1" applyAlignment="1">
      <alignment horizontal="center" vertical="center"/>
    </xf>
    <xf numFmtId="1" fontId="16" fillId="0" borderId="34" xfId="0" applyNumberFormat="1" applyFont="1" applyBorder="1" applyAlignment="1">
      <alignment horizontal="center" vertical="center"/>
    </xf>
    <xf numFmtId="0" fontId="16" fillId="0" borderId="27" xfId="0" applyFont="1" applyBorder="1" applyAlignment="1">
      <alignment horizontal="center" vertical="center"/>
    </xf>
    <xf numFmtId="0" fontId="2" fillId="0" borderId="31" xfId="0" applyFont="1" applyBorder="1" applyAlignment="1">
      <alignment horizontal="center" vertical="center"/>
    </xf>
    <xf numFmtId="0" fontId="2" fillId="0" borderId="31" xfId="0" applyFont="1" applyBorder="1" applyAlignment="1">
      <alignment vertical="center" shrinkToFit="1"/>
    </xf>
    <xf numFmtId="0" fontId="2" fillId="0" borderId="13" xfId="0" applyFont="1" applyBorder="1" applyAlignment="1">
      <alignment vertical="center" shrinkToFit="1"/>
    </xf>
    <xf numFmtId="0" fontId="2" fillId="0" borderId="38" xfId="0" applyFont="1" applyBorder="1" applyAlignment="1">
      <alignment horizontal="center" vertical="center"/>
    </xf>
    <xf numFmtId="0" fontId="2" fillId="0" borderId="13" xfId="0" applyFont="1" applyBorder="1" applyAlignment="1">
      <alignment horizontal="center" vertical="center"/>
    </xf>
    <xf numFmtId="0" fontId="2" fillId="0" borderId="41" xfId="0" applyFont="1" applyBorder="1" applyAlignment="1">
      <alignment horizontal="center" vertical="center"/>
    </xf>
    <xf numFmtId="0" fontId="2" fillId="0" borderId="42" xfId="0" applyFont="1" applyBorder="1" applyAlignment="1">
      <alignment horizontal="center" vertical="center"/>
    </xf>
    <xf numFmtId="0" fontId="0" fillId="0" borderId="35" xfId="0" applyBorder="1" applyAlignment="1">
      <alignment horizontal="center" vertical="center"/>
    </xf>
    <xf numFmtId="0" fontId="2" fillId="0" borderId="38" xfId="0" applyFont="1" applyBorder="1" applyAlignment="1">
      <alignment horizontal="justify" vertical="center"/>
    </xf>
    <xf numFmtId="0" fontId="2" fillId="0" borderId="43" xfId="0" applyFont="1" applyBorder="1" applyAlignment="1">
      <alignment horizontal="justify" vertical="center"/>
    </xf>
    <xf numFmtId="0" fontId="0" fillId="0" borderId="0" xfId="0" applyAlignment="1">
      <alignment horizontal="center" vertical="center"/>
    </xf>
    <xf numFmtId="38" fontId="0" fillId="0" borderId="0" xfId="1" applyFont="1" applyAlignment="1">
      <alignment horizontal="center" vertical="center"/>
    </xf>
    <xf numFmtId="0" fontId="17" fillId="0" borderId="0" xfId="0" applyFont="1" applyAlignment="1">
      <alignment horizontal="left" vertical="center" wrapText="1"/>
    </xf>
    <xf numFmtId="0" fontId="17" fillId="0" borderId="0" xfId="0" applyFont="1">
      <alignment vertical="center"/>
    </xf>
    <xf numFmtId="0" fontId="0" fillId="0" borderId="13" xfId="0" applyBorder="1" applyAlignment="1">
      <alignment horizontal="center" vertical="center"/>
    </xf>
    <xf numFmtId="0" fontId="13" fillId="0" borderId="30" xfId="0" applyFont="1" applyBorder="1" applyAlignment="1">
      <alignment horizontal="left" vertical="top" wrapText="1" indent="10"/>
    </xf>
    <xf numFmtId="0" fontId="0" fillId="0" borderId="20" xfId="0" applyBorder="1" applyAlignment="1">
      <alignment vertical="center" wrapText="1"/>
    </xf>
    <xf numFmtId="0" fontId="0" fillId="0" borderId="19" xfId="0" applyBorder="1" applyAlignment="1">
      <alignment vertical="center" wrapText="1"/>
    </xf>
    <xf numFmtId="38" fontId="20" fillId="0" borderId="0" xfId="1" applyFont="1" applyAlignment="1">
      <alignment horizontal="left" vertical="center"/>
    </xf>
    <xf numFmtId="38" fontId="0" fillId="0" borderId="0" xfId="1" applyFont="1" applyAlignment="1">
      <alignment horizontal="left" vertical="center"/>
    </xf>
    <xf numFmtId="38" fontId="0" fillId="0" borderId="31" xfId="1" applyFont="1" applyBorder="1" applyAlignment="1">
      <alignment horizontal="right" vertical="center"/>
    </xf>
    <xf numFmtId="0" fontId="2" fillId="0" borderId="43" xfId="0" applyFont="1" applyBorder="1" applyAlignment="1">
      <alignment horizontal="center" vertical="center"/>
    </xf>
    <xf numFmtId="0" fontId="2" fillId="0" borderId="42" xfId="0" applyFont="1" applyBorder="1" applyAlignment="1">
      <alignment horizontal="right" vertical="center"/>
    </xf>
    <xf numFmtId="0" fontId="3" fillId="0" borderId="65" xfId="0" applyFont="1" applyBorder="1" applyProtection="1">
      <alignment vertical="center"/>
      <protection locked="0"/>
    </xf>
    <xf numFmtId="0" fontId="3" fillId="0" borderId="66" xfId="0" applyFont="1" applyBorder="1" applyProtection="1">
      <alignment vertical="center"/>
      <protection locked="0"/>
    </xf>
    <xf numFmtId="0" fontId="3" fillId="0" borderId="67" xfId="0" applyFont="1" applyBorder="1" applyProtection="1">
      <alignment vertical="center"/>
      <protection locked="0"/>
    </xf>
    <xf numFmtId="0" fontId="3" fillId="0" borderId="68" xfId="0" applyFont="1" applyBorder="1" applyProtection="1">
      <alignment vertical="center"/>
      <protection locked="0"/>
    </xf>
    <xf numFmtId="0" fontId="3" fillId="0" borderId="69" xfId="0" applyFont="1" applyBorder="1">
      <alignment vertical="center"/>
    </xf>
    <xf numFmtId="0" fontId="2" fillId="0" borderId="70" xfId="0" applyFont="1" applyBorder="1" applyAlignment="1">
      <alignment horizontal="center" vertical="center"/>
    </xf>
    <xf numFmtId="0" fontId="0" fillId="0" borderId="0" xfId="0" applyProtection="1">
      <alignment vertical="center"/>
      <protection locked="0"/>
    </xf>
    <xf numFmtId="0" fontId="11" fillId="0" borderId="25" xfId="0" applyFont="1" applyBorder="1" applyAlignment="1">
      <alignment horizontal="center" vertical="center" indent="5"/>
    </xf>
    <xf numFmtId="0" fontId="11" fillId="0" borderId="9" xfId="0" applyFont="1" applyBorder="1" applyAlignment="1">
      <alignment horizontal="center" vertical="center"/>
    </xf>
    <xf numFmtId="0" fontId="17" fillId="0" borderId="30" xfId="0" applyFont="1" applyBorder="1" applyAlignment="1">
      <alignment vertical="center" wrapText="1"/>
    </xf>
    <xf numFmtId="0" fontId="14" fillId="0" borderId="0" xfId="0" applyFont="1">
      <alignment vertical="center"/>
    </xf>
    <xf numFmtId="0" fontId="2" fillId="0" borderId="34" xfId="0" applyFont="1" applyBorder="1" applyAlignment="1">
      <alignment horizontal="center" vertical="center"/>
    </xf>
    <xf numFmtId="0" fontId="2" fillId="0" borderId="72" xfId="0" applyFont="1" applyBorder="1" applyAlignment="1">
      <alignment horizontal="center" vertical="center"/>
    </xf>
    <xf numFmtId="0" fontId="0" fillId="0" borderId="73" xfId="0" applyBorder="1" applyAlignment="1">
      <alignment horizontal="center" vertical="center"/>
    </xf>
    <xf numFmtId="0" fontId="0" fillId="0" borderId="31" xfId="0" applyBorder="1" applyAlignment="1">
      <alignment horizontal="center" vertical="center"/>
    </xf>
    <xf numFmtId="38" fontId="0" fillId="0" borderId="9" xfId="1" applyFont="1" applyBorder="1" applyAlignment="1">
      <alignment horizontal="right" vertical="center"/>
    </xf>
    <xf numFmtId="38" fontId="0" fillId="0" borderId="73" xfId="1" applyFont="1" applyBorder="1">
      <alignment vertical="center"/>
    </xf>
    <xf numFmtId="0" fontId="16" fillId="0" borderId="31" xfId="0" applyFont="1" applyBorder="1" applyAlignment="1">
      <alignment horizontal="center" vertical="center"/>
    </xf>
    <xf numFmtId="0" fontId="2" fillId="0" borderId="75" xfId="0" applyFont="1" applyBorder="1" applyAlignment="1">
      <alignment horizontal="center" vertical="center"/>
    </xf>
    <xf numFmtId="0" fontId="0" fillId="0" borderId="76" xfId="0" applyBorder="1">
      <alignment vertical="center"/>
    </xf>
    <xf numFmtId="38" fontId="0" fillId="0" borderId="9" xfId="1" applyFont="1" applyBorder="1">
      <alignment vertical="center"/>
    </xf>
    <xf numFmtId="38" fontId="0" fillId="0" borderId="76" xfId="1" applyFont="1" applyBorder="1">
      <alignment vertical="center"/>
    </xf>
    <xf numFmtId="0" fontId="0" fillId="0" borderId="9" xfId="0" applyBorder="1">
      <alignment vertical="center"/>
    </xf>
    <xf numFmtId="0" fontId="0" fillId="0" borderId="73" xfId="0" applyBorder="1">
      <alignment vertical="center"/>
    </xf>
    <xf numFmtId="0" fontId="2" fillId="0" borderId="0" xfId="0" applyFont="1" applyAlignment="1">
      <alignment vertical="top" wrapText="1"/>
    </xf>
    <xf numFmtId="0" fontId="2" fillId="0" borderId="77" xfId="0" applyFont="1" applyBorder="1" applyAlignment="1">
      <alignment horizontal="center" vertical="center"/>
    </xf>
    <xf numFmtId="0" fontId="2" fillId="0" borderId="78" xfId="0" applyFont="1" applyBorder="1" applyAlignment="1">
      <alignment horizontal="center" vertical="center"/>
    </xf>
    <xf numFmtId="0" fontId="2" fillId="0" borderId="79" xfId="0" applyFont="1" applyBorder="1" applyAlignment="1">
      <alignment horizontal="center" vertical="center"/>
    </xf>
    <xf numFmtId="0" fontId="2" fillId="0" borderId="80" xfId="0" applyFont="1" applyBorder="1" applyAlignment="1">
      <alignment horizontal="center" vertical="center"/>
    </xf>
    <xf numFmtId="0" fontId="2" fillId="0" borderId="84" xfId="0" applyFont="1" applyBorder="1">
      <alignment vertical="center"/>
    </xf>
    <xf numFmtId="0" fontId="2" fillId="0" borderId="41" xfId="0" applyFont="1" applyBorder="1">
      <alignment vertical="center"/>
    </xf>
    <xf numFmtId="0" fontId="2" fillId="0" borderId="42" xfId="0" applyFont="1" applyBorder="1">
      <alignment vertical="center"/>
    </xf>
    <xf numFmtId="0" fontId="0" fillId="0" borderId="87" xfId="0" applyBorder="1" applyAlignment="1">
      <alignment horizontal="center" vertical="center"/>
    </xf>
    <xf numFmtId="0" fontId="18" fillId="0" borderId="76" xfId="0" applyFont="1" applyBorder="1" applyAlignment="1">
      <alignment horizontal="center" vertical="center"/>
    </xf>
    <xf numFmtId="0" fontId="18" fillId="0" borderId="38" xfId="0" applyFont="1" applyBorder="1" applyAlignment="1">
      <alignment horizontal="center" vertical="center"/>
    </xf>
    <xf numFmtId="0" fontId="18" fillId="0" borderId="43" xfId="0" applyFont="1" applyBorder="1" applyAlignment="1">
      <alignment horizontal="center" vertical="center"/>
    </xf>
    <xf numFmtId="0" fontId="17" fillId="0" borderId="28" xfId="0" applyFont="1" applyBorder="1" applyAlignment="1">
      <alignment horizontal="center" vertical="center"/>
    </xf>
    <xf numFmtId="0" fontId="2" fillId="0" borderId="89" xfId="0" applyFont="1" applyBorder="1" applyAlignment="1">
      <alignment horizontal="center" vertical="center"/>
    </xf>
    <xf numFmtId="0" fontId="16" fillId="0" borderId="73" xfId="0" applyFont="1" applyBorder="1" applyAlignment="1">
      <alignment horizontal="center" vertical="center"/>
    </xf>
    <xf numFmtId="0" fontId="2" fillId="0" borderId="84" xfId="0" applyFont="1" applyBorder="1" applyAlignment="1">
      <alignment horizontal="right" vertical="center"/>
    </xf>
    <xf numFmtId="0" fontId="2" fillId="0" borderId="41" xfId="0" applyFont="1" applyBorder="1" applyAlignment="1">
      <alignment horizontal="right" vertical="center"/>
    </xf>
    <xf numFmtId="0" fontId="25" fillId="0" borderId="92" xfId="0" applyFont="1" applyBorder="1" applyAlignment="1">
      <alignment horizontal="center" vertical="center"/>
    </xf>
    <xf numFmtId="0" fontId="25" fillId="0" borderId="93" xfId="0" applyFont="1" applyBorder="1" applyAlignment="1">
      <alignment horizontal="center" vertical="center"/>
    </xf>
    <xf numFmtId="0" fontId="25" fillId="0" borderId="70" xfId="0" applyFont="1" applyBorder="1" applyAlignment="1">
      <alignment horizontal="center" vertical="center"/>
    </xf>
    <xf numFmtId="0" fontId="2" fillId="0" borderId="94" xfId="0" applyFont="1" applyBorder="1" applyAlignment="1">
      <alignment horizontal="center" vertical="center"/>
    </xf>
    <xf numFmtId="0" fontId="2" fillId="0" borderId="95" xfId="0" applyFont="1" applyBorder="1" applyAlignment="1">
      <alignment horizontal="left" vertical="center" indent="2"/>
    </xf>
    <xf numFmtId="0" fontId="0" fillId="0" borderId="29" xfId="0" applyBorder="1" applyAlignment="1">
      <alignment horizontal="center" vertical="center"/>
    </xf>
    <xf numFmtId="0" fontId="2" fillId="0" borderId="0" xfId="0" applyFont="1" applyAlignment="1">
      <alignment horizontal="left" vertical="center"/>
    </xf>
    <xf numFmtId="0" fontId="0" fillId="0" borderId="0" xfId="0">
      <alignment vertical="center"/>
    </xf>
    <xf numFmtId="0" fontId="2" fillId="0" borderId="61" xfId="0" applyFont="1" applyBorder="1">
      <alignment vertical="center"/>
    </xf>
    <xf numFmtId="0" fontId="0" fillId="0" borderId="32" xfId="0" applyBorder="1">
      <alignment vertical="center"/>
    </xf>
    <xf numFmtId="0" fontId="0" fillId="0" borderId="65" xfId="0" applyBorder="1">
      <alignment vertical="center"/>
    </xf>
    <xf numFmtId="0" fontId="2" fillId="0" borderId="17" xfId="0" applyFont="1" applyBorder="1">
      <alignment vertical="center"/>
    </xf>
    <xf numFmtId="0" fontId="0" fillId="0" borderId="45" xfId="0" applyBorder="1">
      <alignment vertical="center"/>
    </xf>
    <xf numFmtId="0" fontId="2" fillId="0" borderId="16" xfId="0" applyFont="1" applyBorder="1" applyAlignment="1">
      <alignment horizontal="left" vertical="center" wrapText="1"/>
    </xf>
    <xf numFmtId="0" fontId="0" fillId="0" borderId="40" xfId="0" applyBorder="1">
      <alignment vertical="center"/>
    </xf>
    <xf numFmtId="0" fontId="0" fillId="0" borderId="46" xfId="0" applyBorder="1">
      <alignment vertical="center"/>
    </xf>
    <xf numFmtId="0" fontId="2" fillId="0" borderId="42" xfId="0" applyFont="1" applyBorder="1" applyAlignment="1">
      <alignment horizontal="left" vertical="center"/>
    </xf>
    <xf numFmtId="0" fontId="0" fillId="0" borderId="57" xfId="0" applyBorder="1">
      <alignment vertical="center"/>
    </xf>
    <xf numFmtId="0" fontId="0" fillId="0" borderId="70" xfId="0" applyBorder="1">
      <alignment vertical="center"/>
    </xf>
    <xf numFmtId="0" fontId="2" fillId="0" borderId="25" xfId="0" applyFont="1" applyBorder="1" applyAlignment="1">
      <alignment horizontal="left" vertical="center" wrapText="1" indent="1"/>
    </xf>
    <xf numFmtId="0" fontId="0" fillId="0" borderId="3" xfId="0" applyBorder="1" applyAlignment="1">
      <alignment horizontal="left" vertical="center"/>
    </xf>
    <xf numFmtId="0" fontId="0" fillId="0" borderId="26" xfId="0" applyBorder="1" applyAlignment="1">
      <alignment horizontal="left" vertical="center"/>
    </xf>
    <xf numFmtId="0" fontId="3" fillId="0" borderId="0" xfId="0" applyFont="1" applyAlignment="1">
      <alignment horizontal="right" vertical="center" wrapText="1"/>
    </xf>
    <xf numFmtId="0" fontId="0" fillId="0" borderId="0" xfId="0" applyAlignment="1">
      <alignment horizontal="right" vertical="center" wrapText="1"/>
    </xf>
    <xf numFmtId="0" fontId="3" fillId="0" borderId="0" xfId="0" applyFont="1">
      <alignment vertical="center"/>
    </xf>
    <xf numFmtId="0" fontId="0" fillId="0" borderId="0" xfId="0" applyAlignment="1">
      <alignment vertical="center" shrinkToFit="1"/>
    </xf>
    <xf numFmtId="0" fontId="3" fillId="0" borderId="0" xfId="0" applyFont="1" applyAlignment="1">
      <alignment horizontal="left" vertical="center" shrinkToFit="1"/>
    </xf>
    <xf numFmtId="0" fontId="3" fillId="0" borderId="0" xfId="0" applyFont="1" applyAlignment="1">
      <alignment horizontal="center" vertical="center"/>
    </xf>
    <xf numFmtId="0" fontId="3" fillId="0" borderId="0" xfId="0" applyFont="1" applyAlignment="1">
      <alignment horizontal="left" vertical="center" indent="1"/>
    </xf>
    <xf numFmtId="0" fontId="0" fillId="0" borderId="0" xfId="0" applyAlignment="1">
      <alignment horizontal="left" vertical="center" indent="1"/>
    </xf>
    <xf numFmtId="0" fontId="2" fillId="0" borderId="0" xfId="0" applyFont="1" applyAlignment="1">
      <alignment horizontal="left" vertical="center" indent="2"/>
    </xf>
    <xf numFmtId="0" fontId="3" fillId="0" borderId="0" xfId="0" applyFont="1" applyAlignment="1">
      <alignment horizontal="left" vertical="center" indent="2"/>
    </xf>
    <xf numFmtId="0" fontId="3" fillId="0" borderId="0" xfId="0" applyFont="1" applyAlignment="1">
      <alignment horizontal="left" vertical="center" indent="3"/>
    </xf>
    <xf numFmtId="0" fontId="3" fillId="0" borderId="0" xfId="0" applyFont="1" applyAlignment="1">
      <alignment horizontal="left" vertical="center" indent="4"/>
    </xf>
    <xf numFmtId="0" fontId="6" fillId="0" borderId="0" xfId="0" applyFont="1" applyAlignment="1">
      <alignment horizontal="center" vertical="center"/>
    </xf>
    <xf numFmtId="0" fontId="5" fillId="0" borderId="0" xfId="0" applyFont="1" applyAlignment="1">
      <alignment horizontal="right" vertical="top"/>
    </xf>
    <xf numFmtId="0" fontId="2" fillId="0" borderId="0" xfId="0" applyFont="1" applyAlignment="1">
      <alignment horizontal="left" vertical="center" indent="4"/>
    </xf>
    <xf numFmtId="0" fontId="2" fillId="0" borderId="0" xfId="0" applyFont="1" applyAlignment="1">
      <alignment horizontal="left" vertical="center" wrapText="1" indent="4"/>
    </xf>
    <xf numFmtId="0" fontId="2" fillId="0" borderId="1" xfId="0" applyFont="1" applyBorder="1" applyAlignment="1">
      <alignment horizontal="center" vertical="center"/>
    </xf>
    <xf numFmtId="0" fontId="0" fillId="0" borderId="2" xfId="0" applyBorder="1" applyAlignment="1">
      <alignment horizontal="center" vertical="center"/>
    </xf>
    <xf numFmtId="0" fontId="2" fillId="0" borderId="18" xfId="0" applyFont="1" applyBorder="1" applyAlignment="1">
      <alignment horizontal="center" vertical="center"/>
    </xf>
    <xf numFmtId="0" fontId="0" fillId="0" borderId="19" xfId="0" applyBorder="1" applyAlignment="1">
      <alignment horizontal="center" vertical="center"/>
    </xf>
    <xf numFmtId="0" fontId="2" fillId="4" borderId="0" xfId="0" applyFont="1" applyFill="1" applyAlignment="1">
      <alignment horizontal="left" vertical="center"/>
    </xf>
    <xf numFmtId="0" fontId="5" fillId="0" borderId="0" xfId="0" applyFont="1" applyAlignment="1">
      <alignment horizontal="right" vertical="center"/>
    </xf>
    <xf numFmtId="0" fontId="0" fillId="0" borderId="0" xfId="0" applyAlignment="1">
      <alignment horizontal="right" vertical="center"/>
    </xf>
    <xf numFmtId="0" fontId="2" fillId="0" borderId="0" xfId="0" applyFont="1" applyAlignment="1">
      <alignment horizontal="left" vertical="center" wrapText="1"/>
    </xf>
    <xf numFmtId="0" fontId="5" fillId="0" borderId="0" xfId="0" applyFont="1" applyAlignment="1">
      <alignment horizontal="center" vertical="center"/>
    </xf>
    <xf numFmtId="0" fontId="2" fillId="0" borderId="15" xfId="0" applyFont="1" applyBorder="1" applyAlignment="1">
      <alignment horizontal="center" vertical="center" wrapText="1"/>
    </xf>
    <xf numFmtId="0" fontId="0" fillId="0" borderId="35" xfId="0" applyBorder="1" applyAlignment="1">
      <alignment horizontal="center" vertical="center" wrapText="1"/>
    </xf>
    <xf numFmtId="0" fontId="18" fillId="0" borderId="17" xfId="0" applyFont="1" applyBorder="1" applyAlignment="1">
      <alignment horizontal="center" vertical="center" wrapText="1"/>
    </xf>
    <xf numFmtId="0" fontId="19" fillId="0" borderId="36" xfId="0" applyFont="1" applyBorder="1" applyAlignment="1">
      <alignment horizontal="center" vertical="center" wrapText="1"/>
    </xf>
    <xf numFmtId="0" fontId="18" fillId="0" borderId="17" xfId="0" applyFont="1" applyBorder="1" applyAlignment="1">
      <alignment horizontal="left" vertical="center" wrapText="1" indent="1"/>
    </xf>
    <xf numFmtId="0" fontId="19" fillId="0" borderId="36" xfId="0" applyFont="1" applyBorder="1" applyAlignment="1">
      <alignment horizontal="left" vertical="center" wrapText="1" indent="1"/>
    </xf>
    <xf numFmtId="0" fontId="18" fillId="0" borderId="16" xfId="0" applyFont="1" applyBorder="1" applyAlignment="1">
      <alignment horizontal="left" vertical="center" wrapText="1" indent="3"/>
    </xf>
    <xf numFmtId="0" fontId="19" fillId="0" borderId="37" xfId="0" applyFont="1" applyBorder="1" applyAlignment="1">
      <alignment horizontal="left" vertical="center" wrapText="1" indent="3"/>
    </xf>
    <xf numFmtId="0" fontId="11" fillId="0" borderId="31" xfId="0" applyFont="1" applyBorder="1" applyAlignment="1">
      <alignment horizontal="left" vertical="top" wrapText="1" indent="1"/>
    </xf>
    <xf numFmtId="0" fontId="12" fillId="0" borderId="31" xfId="0" applyFont="1" applyBorder="1" applyAlignment="1">
      <alignment horizontal="left" vertical="top" wrapText="1" indent="1"/>
    </xf>
    <xf numFmtId="0" fontId="12" fillId="0" borderId="31" xfId="0" applyFont="1" applyBorder="1" applyAlignment="1">
      <alignment horizontal="left" vertical="top" indent="2"/>
    </xf>
    <xf numFmtId="0" fontId="12" fillId="0" borderId="47" xfId="0" applyFont="1" applyBorder="1" applyAlignment="1">
      <alignment horizontal="left" vertical="top" indent="2"/>
    </xf>
    <xf numFmtId="0" fontId="11" fillId="0" borderId="13" xfId="0" applyFont="1" applyBorder="1" applyAlignment="1">
      <alignment horizontal="left" vertical="top" wrapText="1" indent="1"/>
    </xf>
    <xf numFmtId="0" fontId="12" fillId="0" borderId="13" xfId="0" applyFont="1" applyBorder="1" applyAlignment="1">
      <alignment horizontal="left" vertical="top" wrapText="1" indent="1"/>
    </xf>
    <xf numFmtId="0" fontId="12" fillId="0" borderId="13" xfId="0" applyFont="1" applyBorder="1" applyAlignment="1">
      <alignment horizontal="left" vertical="top" indent="2"/>
    </xf>
    <xf numFmtId="0" fontId="12" fillId="0" borderId="23" xfId="0" applyFont="1" applyBorder="1" applyAlignment="1">
      <alignment horizontal="left" vertical="top" indent="2"/>
    </xf>
    <xf numFmtId="0" fontId="2" fillId="0" borderId="0" xfId="0" applyFont="1" applyAlignment="1">
      <alignment horizontal="left" vertical="center" shrinkToFit="1"/>
    </xf>
    <xf numFmtId="0" fontId="0" fillId="0" borderId="0" xfId="0" applyAlignment="1">
      <alignment horizontal="left" vertical="center" shrinkToFit="1"/>
    </xf>
    <xf numFmtId="0" fontId="17" fillId="0" borderId="0" xfId="0" applyFont="1" applyAlignment="1">
      <alignment horizontal="left" vertical="center"/>
    </xf>
    <xf numFmtId="0" fontId="2" fillId="0" borderId="33" xfId="0" applyFont="1" applyBorder="1" applyAlignment="1">
      <alignment horizontal="center" vertical="center"/>
    </xf>
    <xf numFmtId="0" fontId="2" fillId="0" borderId="3" xfId="0" applyFont="1" applyBorder="1" applyAlignment="1">
      <alignment horizontal="center" vertical="center"/>
    </xf>
    <xf numFmtId="0" fontId="2" fillId="0" borderId="15" xfId="0" applyFont="1" applyBorder="1" applyAlignment="1">
      <alignment horizontal="left" vertical="center" wrapText="1"/>
    </xf>
    <xf numFmtId="0" fontId="0" fillId="0" borderId="35" xfId="0" applyBorder="1" applyAlignment="1">
      <alignment horizontal="left" vertical="center" wrapText="1"/>
    </xf>
    <xf numFmtId="0" fontId="0" fillId="0" borderId="17" xfId="0" applyBorder="1" applyAlignment="1">
      <alignment horizontal="left" vertical="center" wrapText="1"/>
    </xf>
    <xf numFmtId="0" fontId="0" fillId="0" borderId="36" xfId="0" applyBorder="1" applyAlignment="1">
      <alignment horizontal="left" vertical="center" wrapText="1"/>
    </xf>
    <xf numFmtId="0" fontId="0" fillId="0" borderId="16" xfId="0" applyBorder="1" applyAlignment="1">
      <alignment horizontal="left" vertical="center" wrapText="1"/>
    </xf>
    <xf numFmtId="0" fontId="0" fillId="0" borderId="37" xfId="0" applyBorder="1" applyAlignment="1">
      <alignment horizontal="left" vertical="center" wrapText="1"/>
    </xf>
    <xf numFmtId="0" fontId="2" fillId="0" borderId="39" xfId="0" applyFont="1" applyBorder="1" applyAlignment="1">
      <alignment horizontal="center" vertical="center" wrapText="1"/>
    </xf>
    <xf numFmtId="0" fontId="0" fillId="0" borderId="35" xfId="0" applyBorder="1" applyAlignment="1">
      <alignment horizontal="center" vertical="center"/>
    </xf>
    <xf numFmtId="0" fontId="2" fillId="0" borderId="0" xfId="0" applyFont="1" applyAlignment="1">
      <alignment horizontal="center" vertical="center" wrapText="1"/>
    </xf>
    <xf numFmtId="0" fontId="0" fillId="0" borderId="36" xfId="0" applyBorder="1" applyAlignment="1">
      <alignment horizontal="center" vertical="center"/>
    </xf>
    <xf numFmtId="0" fontId="0" fillId="0" borderId="40" xfId="0" applyBorder="1" applyAlignment="1">
      <alignment horizontal="center" vertical="center"/>
    </xf>
    <xf numFmtId="0" fontId="0" fillId="0" borderId="37" xfId="0" applyBorder="1" applyAlignment="1">
      <alignment horizontal="center" vertical="center"/>
    </xf>
    <xf numFmtId="0" fontId="2" fillId="0" borderId="15" xfId="0" applyFont="1" applyBorder="1" applyAlignment="1">
      <alignment horizontal="center" vertical="center"/>
    </xf>
    <xf numFmtId="0" fontId="2" fillId="0" borderId="44" xfId="0" applyFont="1" applyBorder="1" applyAlignment="1">
      <alignment horizontal="center" vertical="center"/>
    </xf>
    <xf numFmtId="0" fontId="2" fillId="0" borderId="17" xfId="0" applyFont="1" applyBorder="1" applyAlignment="1">
      <alignment horizontal="center" vertical="center"/>
    </xf>
    <xf numFmtId="0" fontId="2" fillId="0" borderId="45" xfId="0" applyFont="1" applyBorder="1" applyAlignment="1">
      <alignment horizontal="center" vertical="center"/>
    </xf>
    <xf numFmtId="0" fontId="2" fillId="0" borderId="16" xfId="0" applyFont="1" applyBorder="1" applyAlignment="1">
      <alignment horizontal="center" vertical="center"/>
    </xf>
    <xf numFmtId="0" fontId="2" fillId="0" borderId="46" xfId="0" applyFont="1" applyBorder="1" applyAlignment="1">
      <alignment horizontal="center" vertical="center"/>
    </xf>
    <xf numFmtId="0" fontId="17" fillId="0" borderId="0" xfId="0" applyFont="1" applyAlignment="1">
      <alignment horizontal="left" vertical="center" wrapText="1"/>
    </xf>
    <xf numFmtId="0" fontId="17" fillId="0" borderId="0" xfId="0" applyFont="1">
      <alignment vertical="center"/>
    </xf>
    <xf numFmtId="0" fontId="2" fillId="0" borderId="0" xfId="0" applyFont="1" applyAlignment="1">
      <alignment horizontal="center" vertical="center"/>
    </xf>
    <xf numFmtId="0" fontId="2" fillId="0" borderId="48" xfId="0" applyFont="1" applyBorder="1" applyAlignment="1">
      <alignment horizontal="center" vertical="center"/>
    </xf>
    <xf numFmtId="0" fontId="2" fillId="0" borderId="58" xfId="0" applyFont="1" applyBorder="1" applyAlignment="1">
      <alignment horizontal="right" vertical="center" indent="1"/>
    </xf>
    <xf numFmtId="0" fontId="0" fillId="0" borderId="59" xfId="0" applyBorder="1" applyAlignment="1">
      <alignment horizontal="right" vertical="center" indent="1"/>
    </xf>
    <xf numFmtId="0" fontId="5" fillId="0" borderId="7" xfId="0" applyFont="1" applyBorder="1" applyAlignment="1">
      <alignment horizontal="center" vertical="center"/>
    </xf>
    <xf numFmtId="0" fontId="23" fillId="0" borderId="7" xfId="0" applyFont="1" applyBorder="1" applyAlignment="1">
      <alignment horizontal="center" vertical="center"/>
    </xf>
    <xf numFmtId="0" fontId="11" fillId="0" borderId="7" xfId="0" applyFont="1" applyBorder="1" applyAlignment="1">
      <alignment horizontal="center" vertical="center"/>
    </xf>
    <xf numFmtId="0" fontId="12" fillId="0" borderId="18" xfId="0" applyFont="1" applyBorder="1" applyAlignment="1">
      <alignment horizontal="center" vertical="center"/>
    </xf>
    <xf numFmtId="0" fontId="5" fillId="0" borderId="24" xfId="0" applyFont="1" applyBorder="1" applyAlignment="1">
      <alignment horizontal="left" vertical="center"/>
    </xf>
    <xf numFmtId="0" fontId="5" fillId="0" borderId="28" xfId="0" applyFont="1" applyBorder="1" applyAlignment="1">
      <alignment horizontal="left" vertical="center"/>
    </xf>
    <xf numFmtId="0" fontId="5" fillId="0" borderId="29" xfId="0" applyFont="1" applyBorder="1" applyAlignment="1">
      <alignment horizontal="left" vertical="center"/>
    </xf>
    <xf numFmtId="0" fontId="3" fillId="0" borderId="34" xfId="0" applyFont="1" applyBorder="1" applyAlignment="1">
      <alignment horizontal="center" vertical="center"/>
    </xf>
    <xf numFmtId="0" fontId="3" fillId="0" borderId="31" xfId="0" applyFont="1" applyBorder="1" applyAlignment="1">
      <alignment horizontal="center" vertical="center"/>
    </xf>
    <xf numFmtId="0" fontId="3" fillId="0" borderId="47" xfId="0" applyFont="1" applyBorder="1" applyAlignment="1">
      <alignment horizontal="center" vertical="center"/>
    </xf>
    <xf numFmtId="0" fontId="21" fillId="0" borderId="49" xfId="0" applyFont="1" applyBorder="1" applyAlignment="1">
      <alignment horizontal="left" vertical="center"/>
    </xf>
    <xf numFmtId="0" fontId="22" fillId="0" borderId="9" xfId="0" applyFont="1" applyBorder="1" applyAlignment="1">
      <alignment horizontal="left" vertical="center"/>
    </xf>
    <xf numFmtId="0" fontId="3" fillId="0" borderId="61" xfId="0" applyFont="1" applyBorder="1" applyAlignment="1" applyProtection="1">
      <alignment horizontal="right" vertical="center" indent="1"/>
      <protection locked="0"/>
    </xf>
    <xf numFmtId="0" fontId="15" fillId="0" borderId="32" xfId="0" applyFont="1" applyBorder="1" applyAlignment="1">
      <alignment horizontal="right" vertical="center" indent="1"/>
    </xf>
    <xf numFmtId="0" fontId="22" fillId="0" borderId="50" xfId="0" applyFont="1" applyBorder="1" applyAlignment="1">
      <alignment horizontal="left" vertical="center"/>
    </xf>
    <xf numFmtId="0" fontId="22" fillId="0" borderId="54" xfId="0" applyFont="1" applyBorder="1" applyAlignment="1">
      <alignment horizontal="left" vertical="center"/>
    </xf>
    <xf numFmtId="0" fontId="3" fillId="0" borderId="62" xfId="0" applyFont="1" applyBorder="1" applyAlignment="1" applyProtection="1">
      <alignment horizontal="right" vertical="center" indent="1"/>
      <protection locked="0"/>
    </xf>
    <xf numFmtId="0" fontId="15" fillId="0" borderId="55" xfId="0" applyFont="1" applyBorder="1" applyAlignment="1">
      <alignment horizontal="right" vertical="center" indent="1"/>
    </xf>
    <xf numFmtId="0" fontId="22" fillId="0" borderId="51" xfId="0" applyFont="1" applyBorder="1" applyAlignment="1">
      <alignment horizontal="left" vertical="center"/>
    </xf>
    <xf numFmtId="0" fontId="15" fillId="0" borderId="55" xfId="0" applyFont="1" applyBorder="1" applyAlignment="1">
      <alignment horizontal="left" vertical="center"/>
    </xf>
    <xf numFmtId="0" fontId="15" fillId="0" borderId="60" xfId="0" applyFont="1" applyBorder="1" applyAlignment="1">
      <alignment horizontal="left" vertical="center"/>
    </xf>
    <xf numFmtId="0" fontId="22" fillId="0" borderId="52" xfId="0" applyFont="1" applyBorder="1" applyAlignment="1">
      <alignment horizontal="left" vertical="center"/>
    </xf>
    <xf numFmtId="0" fontId="22" fillId="0" borderId="56" xfId="0" applyFont="1" applyBorder="1" applyAlignment="1">
      <alignment horizontal="left" vertical="center"/>
    </xf>
    <xf numFmtId="0" fontId="3" fillId="0" borderId="63" xfId="0" applyFont="1" applyBorder="1" applyAlignment="1" applyProtection="1">
      <alignment horizontal="right" vertical="center" indent="1"/>
      <protection locked="0"/>
    </xf>
    <xf numFmtId="0" fontId="15" fillId="0" borderId="64" xfId="0" applyFont="1" applyBorder="1" applyAlignment="1">
      <alignment horizontal="right" vertical="center" indent="1"/>
    </xf>
    <xf numFmtId="0" fontId="3" fillId="0" borderId="4" xfId="0" applyFont="1" applyBorder="1" applyAlignment="1">
      <alignment horizontal="left" vertical="center" wrapText="1"/>
    </xf>
    <xf numFmtId="0" fontId="3" fillId="0" borderId="0" xfId="0" applyFont="1" applyAlignment="1">
      <alignment horizontal="left" vertical="center" wrapText="1"/>
    </xf>
    <xf numFmtId="0" fontId="3" fillId="0" borderId="58" xfId="0" applyFont="1" applyBorder="1" applyAlignment="1">
      <alignment horizontal="right" vertical="center" indent="1"/>
    </xf>
    <xf numFmtId="0" fontId="15" fillId="0" borderId="59" xfId="0" applyFont="1" applyBorder="1" applyAlignment="1">
      <alignment horizontal="right" vertical="center" indent="1"/>
    </xf>
    <xf numFmtId="0" fontId="5" fillId="0" borderId="34" xfId="0" applyFont="1" applyBorder="1" applyAlignment="1">
      <alignment horizontal="center" vertical="center"/>
    </xf>
    <xf numFmtId="0" fontId="5" fillId="0" borderId="31" xfId="0" applyFont="1" applyBorder="1" applyAlignment="1">
      <alignment horizontal="center" vertical="center"/>
    </xf>
    <xf numFmtId="0" fontId="5" fillId="0" borderId="47" xfId="0" applyFont="1" applyBorder="1" applyAlignment="1">
      <alignment horizontal="center" vertical="center"/>
    </xf>
    <xf numFmtId="0" fontId="2" fillId="0" borderId="53" xfId="0" applyFont="1" applyBorder="1">
      <alignment vertical="center"/>
    </xf>
    <xf numFmtId="0" fontId="2" fillId="0" borderId="42" xfId="0" applyFont="1" applyBorder="1" applyAlignment="1">
      <alignment horizontal="right" vertical="center"/>
    </xf>
    <xf numFmtId="0" fontId="2" fillId="0" borderId="57" xfId="0" applyFont="1" applyBorder="1" applyAlignment="1">
      <alignment horizontal="right" vertical="center"/>
    </xf>
    <xf numFmtId="0" fontId="0" fillId="0" borderId="57" xfId="0" applyBorder="1" applyAlignment="1">
      <alignment horizontal="right" vertical="center"/>
    </xf>
    <xf numFmtId="0" fontId="0" fillId="0" borderId="71" xfId="0" applyBorder="1" applyAlignment="1">
      <alignment horizontal="center" vertical="center"/>
    </xf>
    <xf numFmtId="0" fontId="0" fillId="0" borderId="74" xfId="0" applyBorder="1" applyAlignment="1">
      <alignment horizontal="center" vertical="center"/>
    </xf>
    <xf numFmtId="0" fontId="0" fillId="0" borderId="38" xfId="0" applyBorder="1" applyAlignment="1">
      <alignment horizontal="center" vertical="center"/>
    </xf>
    <xf numFmtId="0" fontId="0" fillId="0" borderId="0" xfId="0" applyAlignment="1">
      <alignment horizontal="left" vertical="center" wrapText="1"/>
    </xf>
    <xf numFmtId="0" fontId="0" fillId="0" borderId="0" xfId="0" applyAlignment="1">
      <alignment horizontal="left" vertical="center"/>
    </xf>
    <xf numFmtId="0" fontId="2" fillId="0" borderId="0" xfId="0" applyFont="1" applyAlignment="1">
      <alignment horizontal="right" vertical="center"/>
    </xf>
    <xf numFmtId="0" fontId="18" fillId="0" borderId="0" xfId="0" applyFont="1" applyAlignment="1">
      <alignment horizontal="center" vertical="center"/>
    </xf>
    <xf numFmtId="0" fontId="2" fillId="0" borderId="24" xfId="0" applyFont="1" applyBorder="1" applyAlignment="1">
      <alignment horizontal="center" vertical="center"/>
    </xf>
    <xf numFmtId="0" fontId="2" fillId="0" borderId="28" xfId="0" applyFont="1" applyBorder="1" applyAlignment="1">
      <alignment horizontal="center" vertical="center"/>
    </xf>
    <xf numFmtId="0" fontId="18" fillId="0" borderId="82" xfId="0" applyFont="1" applyBorder="1">
      <alignment vertical="center"/>
    </xf>
    <xf numFmtId="0" fontId="0" fillId="0" borderId="87" xfId="0" applyBorder="1">
      <alignment vertical="center"/>
    </xf>
    <xf numFmtId="0" fontId="18" fillId="0" borderId="82" xfId="0" applyFont="1" applyBorder="1" applyAlignment="1">
      <alignment horizontal="center" vertical="center"/>
    </xf>
    <xf numFmtId="0" fontId="18" fillId="0" borderId="87" xfId="0" applyFont="1" applyBorder="1" applyAlignment="1">
      <alignment horizontal="center" vertical="center"/>
    </xf>
    <xf numFmtId="0" fontId="18" fillId="0" borderId="91" xfId="0" applyFont="1" applyBorder="1" applyAlignment="1">
      <alignment horizontal="center" vertical="center"/>
    </xf>
    <xf numFmtId="0" fontId="18" fillId="0" borderId="61" xfId="0" applyFont="1" applyBorder="1" applyAlignment="1">
      <alignment horizontal="left" vertical="center" wrapText="1"/>
    </xf>
    <xf numFmtId="0" fontId="25" fillId="0" borderId="17" xfId="0" applyFont="1" applyBorder="1" applyAlignment="1">
      <alignment horizontal="left" vertical="center"/>
    </xf>
    <xf numFmtId="0" fontId="4" fillId="0" borderId="0" xfId="0" applyFont="1">
      <alignment vertical="center"/>
    </xf>
    <xf numFmtId="0" fontId="4" fillId="0" borderId="45" xfId="0" applyFont="1" applyBorder="1">
      <alignment vertical="center"/>
    </xf>
    <xf numFmtId="0" fontId="26" fillId="0" borderId="16" xfId="0" applyFont="1" applyBorder="1" applyAlignment="1">
      <alignment horizontal="left"/>
    </xf>
    <xf numFmtId="0" fontId="26" fillId="0" borderId="40" xfId="0" applyFont="1" applyBorder="1">
      <alignment vertical="center"/>
    </xf>
    <xf numFmtId="0" fontId="26" fillId="0" borderId="46" xfId="0" applyFont="1" applyBorder="1">
      <alignment vertical="center"/>
    </xf>
    <xf numFmtId="0" fontId="26" fillId="0" borderId="16" xfId="0" applyFont="1" applyBorder="1" applyAlignment="1">
      <alignment vertical="center" wrapText="1"/>
    </xf>
    <xf numFmtId="0" fontId="2" fillId="0" borderId="27"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0" xfId="0" applyFont="1" applyAlignment="1">
      <alignment vertical="center" wrapText="1"/>
    </xf>
    <xf numFmtId="0" fontId="24" fillId="0" borderId="0" xfId="0" applyFont="1">
      <alignment vertical="center"/>
    </xf>
    <xf numFmtId="0" fontId="2" fillId="0" borderId="82" xfId="0" applyFont="1" applyBorder="1" applyAlignment="1">
      <alignment horizontal="center" vertical="center"/>
    </xf>
    <xf numFmtId="0" fontId="0" fillId="0" borderId="87" xfId="0" applyBorder="1" applyAlignment="1">
      <alignment horizontal="center" vertical="center"/>
    </xf>
    <xf numFmtId="0" fontId="0" fillId="0" borderId="90" xfId="0" applyBorder="1" applyAlignment="1">
      <alignment horizontal="center" vertical="center"/>
    </xf>
    <xf numFmtId="0" fontId="0" fillId="0" borderId="91" xfId="0" applyBorder="1">
      <alignment vertical="center"/>
    </xf>
    <xf numFmtId="0" fontId="18" fillId="0" borderId="17" xfId="0" applyFont="1" applyBorder="1" applyAlignment="1">
      <alignment horizontal="left" vertical="center" wrapText="1"/>
    </xf>
    <xf numFmtId="0" fontId="27" fillId="0" borderId="17" xfId="0" applyFont="1" applyBorder="1" applyAlignment="1">
      <alignment horizontal="left" wrapText="1"/>
    </xf>
    <xf numFmtId="0" fontId="28" fillId="0" borderId="0" xfId="0" applyFont="1">
      <alignment vertical="center"/>
    </xf>
    <xf numFmtId="0" fontId="28" fillId="0" borderId="45" xfId="0" applyFont="1" applyBorder="1">
      <alignment vertical="center"/>
    </xf>
    <xf numFmtId="0" fontId="27" fillId="0" borderId="17" xfId="0" applyFont="1" applyBorder="1" applyAlignment="1">
      <alignment horizontal="left" vertical="center" wrapText="1" indent="4"/>
    </xf>
    <xf numFmtId="0" fontId="2" fillId="0" borderId="27" xfId="0" applyFont="1" applyBorder="1" applyAlignment="1">
      <alignment horizontal="center" vertical="center"/>
    </xf>
    <xf numFmtId="0" fontId="2" fillId="0" borderId="13" xfId="0" applyFont="1" applyBorder="1" applyAlignment="1">
      <alignment horizontal="center" vertical="center"/>
    </xf>
    <xf numFmtId="0" fontId="2" fillId="0" borderId="83" xfId="0" applyFont="1" applyBorder="1" applyAlignment="1">
      <alignment horizontal="center" vertical="center" wrapText="1"/>
    </xf>
    <xf numFmtId="0" fontId="0" fillId="0" borderId="85" xfId="0" applyBorder="1" applyAlignment="1">
      <alignment horizontal="center" vertical="center" wrapText="1"/>
    </xf>
    <xf numFmtId="0" fontId="0" fillId="0" borderId="88" xfId="0" applyBorder="1" applyAlignment="1">
      <alignment horizontal="center" vertical="center" wrapText="1"/>
    </xf>
    <xf numFmtId="0" fontId="2" fillId="0" borderId="89" xfId="0" applyFont="1" applyBorder="1" applyAlignment="1">
      <alignment horizontal="center" vertical="center" wrapText="1"/>
    </xf>
    <xf numFmtId="0" fontId="2" fillId="0" borderId="7" xfId="0" applyFont="1" applyBorder="1" applyAlignment="1">
      <alignment horizontal="center" vertical="center" wrapText="1"/>
    </xf>
    <xf numFmtId="0" fontId="0" fillId="0" borderId="18" xfId="0" applyBorder="1">
      <alignment vertical="center"/>
    </xf>
    <xf numFmtId="0" fontId="2" fillId="0" borderId="84" xfId="0" applyFont="1" applyBorder="1">
      <alignment vertical="center"/>
    </xf>
    <xf numFmtId="0" fontId="0" fillId="0" borderId="86" xfId="0" applyBorder="1">
      <alignment vertical="center"/>
    </xf>
    <xf numFmtId="0" fontId="2" fillId="0" borderId="41" xfId="0" applyFont="1" applyBorder="1">
      <alignment vertical="center"/>
    </xf>
    <xf numFmtId="0" fontId="0" fillId="0" borderId="74" xfId="0" applyBorder="1">
      <alignment vertical="center"/>
    </xf>
    <xf numFmtId="0" fontId="2" fillId="0" borderId="42" xfId="0" applyFont="1" applyBorder="1">
      <alignment vertical="center"/>
    </xf>
    <xf numFmtId="0" fontId="2" fillId="0" borderId="25" xfId="0" applyFont="1" applyBorder="1" applyAlignment="1">
      <alignment horizontal="center" vertical="center" wrapText="1"/>
    </xf>
    <xf numFmtId="0" fontId="0" fillId="0" borderId="81" xfId="0" applyBorder="1" applyAlignment="1">
      <alignment horizontal="center" vertical="center"/>
    </xf>
    <xf numFmtId="0" fontId="0" fillId="0" borderId="3" xfId="0" applyBorder="1" applyAlignment="1">
      <alignment horizontal="center" vertical="center"/>
    </xf>
    <xf numFmtId="0" fontId="0" fillId="0" borderId="26" xfId="0" applyBorder="1" applyAlignment="1">
      <alignment horizontal="center" vertical="center"/>
    </xf>
    <xf numFmtId="0" fontId="0" fillId="0" borderId="81" xfId="0" applyBorder="1" applyAlignment="1">
      <alignment horizontal="center" vertical="center" wrapText="1"/>
    </xf>
    <xf numFmtId="0" fontId="0" fillId="0" borderId="3" xfId="0" applyBorder="1" applyAlignment="1">
      <alignment horizontal="center" vertical="center" wrapText="1"/>
    </xf>
    <xf numFmtId="0" fontId="0" fillId="0" borderId="36" xfId="0" applyBorder="1" applyAlignment="1">
      <alignment horizontal="center" vertical="center" wrapText="1"/>
    </xf>
    <xf numFmtId="0" fontId="0" fillId="0" borderId="26" xfId="0" applyBorder="1" applyAlignment="1">
      <alignment horizontal="center" vertical="center" wrapText="1"/>
    </xf>
    <xf numFmtId="0" fontId="0" fillId="0" borderId="37" xfId="0" applyBorder="1" applyAlignment="1">
      <alignment horizontal="center" vertical="center" wrapText="1"/>
    </xf>
    <xf numFmtId="0" fontId="0" fillId="0" borderId="32" xfId="0" applyBorder="1" applyAlignment="1">
      <alignment vertical="center" wrapText="1"/>
    </xf>
    <xf numFmtId="0" fontId="0" fillId="0" borderId="65" xfId="0" applyBorder="1" applyAlignment="1">
      <alignment vertical="center" wrapText="1"/>
    </xf>
    <xf numFmtId="0" fontId="0" fillId="0" borderId="17" xfId="0" applyBorder="1" applyAlignment="1">
      <alignment vertical="center" wrapText="1"/>
    </xf>
    <xf numFmtId="0" fontId="0" fillId="0" borderId="0" xfId="0" applyAlignment="1">
      <alignment vertical="center" wrapText="1"/>
    </xf>
    <xf numFmtId="0" fontId="0" fillId="0" borderId="45" xfId="0" applyBorder="1" applyAlignment="1">
      <alignment vertical="center" wrapText="1"/>
    </xf>
    <xf numFmtId="0" fontId="0" fillId="0" borderId="81" xfId="0" applyBorder="1" applyAlignment="1">
      <alignment horizontal="left" vertical="center" wrapText="1" indent="1"/>
    </xf>
    <xf numFmtId="0" fontId="0" fillId="0" borderId="3" xfId="0" applyBorder="1" applyAlignment="1">
      <alignment horizontal="left" vertical="center" wrapText="1" indent="1"/>
    </xf>
    <xf numFmtId="0" fontId="0" fillId="0" borderId="36" xfId="0" applyBorder="1" applyAlignment="1">
      <alignment horizontal="left" vertical="center" wrapText="1" indent="1"/>
    </xf>
    <xf numFmtId="0" fontId="0" fillId="0" borderId="26" xfId="0" applyBorder="1" applyAlignment="1">
      <alignment horizontal="left" vertical="center" wrapText="1" indent="1"/>
    </xf>
    <xf numFmtId="0" fontId="0" fillId="0" borderId="37" xfId="0" applyBorder="1" applyAlignment="1">
      <alignment horizontal="left" vertical="center" wrapText="1" inden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11</xdr:col>
      <xdr:colOff>382905</xdr:colOff>
      <xdr:row>3</xdr:row>
      <xdr:rowOff>229870</xdr:rowOff>
    </xdr:from>
    <xdr:to>
      <xdr:col>13</xdr:col>
      <xdr:colOff>46355</xdr:colOff>
      <xdr:row>4</xdr:row>
      <xdr:rowOff>267970</xdr:rowOff>
    </xdr:to>
    <xdr:sp macro="" textlink="">
      <xdr:nvSpPr>
        <xdr:cNvPr id="3" name="正方形/長方形 2">
          <a:extLst>
            <a:ext uri="{FF2B5EF4-FFF2-40B4-BE49-F238E27FC236}">
              <a16:creationId xmlns:a16="http://schemas.microsoft.com/office/drawing/2014/main" id="{00000000-0008-0000-0200-000003000000}"/>
            </a:ext>
          </a:extLst>
        </xdr:cNvPr>
        <xdr:cNvSpPr/>
      </xdr:nvSpPr>
      <xdr:spPr>
        <a:xfrm>
          <a:off x="12916535" y="1090295"/>
          <a:ext cx="1035050" cy="419100"/>
        </a:xfrm>
        <a:prstGeom prst="rect">
          <a:avLst/>
        </a:prstGeom>
      </xdr:spPr>
      <xdr:style>
        <a:lnRef idx="1">
          <a:schemeClr val="accent4"/>
        </a:lnRef>
        <a:fillRef idx="2">
          <a:schemeClr val="accent4"/>
        </a:fillRef>
        <a:effectRef idx="1">
          <a:schemeClr val="accent4"/>
        </a:effectRef>
        <a:fontRef idx="minor">
          <a:schemeClr val="dk1"/>
        </a:fontRef>
      </xdr:style>
      <xdr:txBody>
        <a:bodyPr rot="0" vertOverflow="overflow" horzOverflow="overflow" wrap="square" numCol="1" spcCol="0" rtlCol="0" fromWordArt="0" anchor="ctr" anchorCtr="0" forceAA="0" compatLnSpc="1"/>
        <a:lstStyle/>
        <a:p>
          <a:pPr algn="ctr"/>
          <a:r>
            <a:rPr lang="ja-JP" altLang="en-US" sz="1200" b="1"/>
            <a:t>（記入例）</a:t>
          </a:r>
          <a:endParaRPr sz="1200" b="1"/>
        </a:p>
      </xdr:txBody>
    </xdr:sp>
    <xdr:clientData/>
  </xdr:twoCellAnchor>
  <xdr:twoCellAnchor editAs="oneCell">
    <xdr:from>
      <xdr:col>11</xdr:col>
      <xdr:colOff>151130</xdr:colOff>
      <xdr:row>5</xdr:row>
      <xdr:rowOff>97155</xdr:rowOff>
    </xdr:from>
    <xdr:to>
      <xdr:col>21</xdr:col>
      <xdr:colOff>320675</xdr:colOff>
      <xdr:row>22</xdr:row>
      <xdr:rowOff>259080</xdr:rowOff>
    </xdr:to>
    <xdr:pic>
      <xdr:nvPicPr>
        <xdr:cNvPr id="4" name="図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1"/>
        <a:stretch>
          <a:fillRect/>
        </a:stretch>
      </xdr:blipFill>
      <xdr:spPr>
        <a:xfrm>
          <a:off x="12684760" y="1668780"/>
          <a:ext cx="7027545" cy="699452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5</xdr:col>
      <xdr:colOff>55245</xdr:colOff>
      <xdr:row>6</xdr:row>
      <xdr:rowOff>247650</xdr:rowOff>
    </xdr:from>
    <xdr:to>
      <xdr:col>6</xdr:col>
      <xdr:colOff>579755</xdr:colOff>
      <xdr:row>9</xdr:row>
      <xdr:rowOff>236855</xdr:rowOff>
    </xdr:to>
    <xdr:sp macro="" textlink="">
      <xdr:nvSpPr>
        <xdr:cNvPr id="4" name="図形 3">
          <a:extLst>
            <a:ext uri="{FF2B5EF4-FFF2-40B4-BE49-F238E27FC236}">
              <a16:creationId xmlns:a16="http://schemas.microsoft.com/office/drawing/2014/main" id="{00000000-0008-0000-0300-000004000000}"/>
            </a:ext>
          </a:extLst>
        </xdr:cNvPr>
        <xdr:cNvSpPr/>
      </xdr:nvSpPr>
      <xdr:spPr>
        <a:xfrm>
          <a:off x="3374390" y="1943100"/>
          <a:ext cx="1981835" cy="808355"/>
        </a:xfrm>
        <a:prstGeom prst="bracketPair">
          <a:avLst/>
        </a:prstGeom>
        <a:noFill/>
      </xdr:spPr>
      <xdr:style>
        <a:lnRef idx="1">
          <a:schemeClr val="accent1"/>
        </a:lnRef>
        <a:fillRef idx="0">
          <a:schemeClr val="accent1"/>
        </a:fillRef>
        <a:effectRef idx="0">
          <a:schemeClr val="accent1"/>
        </a:effectRef>
        <a:fontRef idx="minor">
          <a:schemeClr val="tx1"/>
        </a:fontRef>
      </xdr:style>
      <xdr:txBody>
        <a:bodyPr vertOverflow="clip" horzOverflow="clip"/>
        <a:lstStyle/>
        <a:p>
          <a:endParaRPr kumimoji="1" lang="ja-JP" altLang="en-US"/>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107315</xdr:colOff>
      <xdr:row>2</xdr:row>
      <xdr:rowOff>142240</xdr:rowOff>
    </xdr:from>
    <xdr:to>
      <xdr:col>14</xdr:col>
      <xdr:colOff>85725</xdr:colOff>
      <xdr:row>12</xdr:row>
      <xdr:rowOff>400050</xdr:rowOff>
    </xdr:to>
    <xdr:pic>
      <xdr:nvPicPr>
        <xdr:cNvPr id="5" name="図 4">
          <a:extLst>
            <a:ext uri="{FF2B5EF4-FFF2-40B4-BE49-F238E27FC236}">
              <a16:creationId xmlns:a16="http://schemas.microsoft.com/office/drawing/2014/main" id="{00000000-0008-0000-0600-000005000000}"/>
            </a:ext>
          </a:extLst>
        </xdr:cNvPr>
        <xdr:cNvPicPr>
          <a:picLocks noChangeAspect="1"/>
        </xdr:cNvPicPr>
      </xdr:nvPicPr>
      <xdr:blipFill>
        <a:blip xmlns:r="http://schemas.openxmlformats.org/officeDocument/2006/relationships" r:embed="rId1"/>
        <a:stretch>
          <a:fillRect/>
        </a:stretch>
      </xdr:blipFill>
      <xdr:spPr>
        <a:xfrm>
          <a:off x="7516495" y="564515"/>
          <a:ext cx="5464810" cy="4359275"/>
        </a:xfrm>
        <a:prstGeom prst="rect">
          <a:avLst/>
        </a:prstGeom>
        <a:noFill/>
        <a:ln>
          <a:noFill/>
        </a:ln>
      </xdr:spPr>
    </xdr:pic>
    <xdr:clientData/>
  </xdr:twoCellAnchor>
  <xdr:twoCellAnchor>
    <xdr:from>
      <xdr:col>6</xdr:col>
      <xdr:colOff>122555</xdr:colOff>
      <xdr:row>2</xdr:row>
      <xdr:rowOff>159385</xdr:rowOff>
    </xdr:from>
    <xdr:to>
      <xdr:col>7</xdr:col>
      <xdr:colOff>464185</xdr:colOff>
      <xdr:row>2</xdr:row>
      <xdr:rowOff>477520</xdr:rowOff>
    </xdr:to>
    <xdr:sp macro="" textlink="">
      <xdr:nvSpPr>
        <xdr:cNvPr id="6" name="正方形/長方形 5">
          <a:extLst>
            <a:ext uri="{FF2B5EF4-FFF2-40B4-BE49-F238E27FC236}">
              <a16:creationId xmlns:a16="http://schemas.microsoft.com/office/drawing/2014/main" id="{00000000-0008-0000-0600-000006000000}"/>
            </a:ext>
          </a:extLst>
        </xdr:cNvPr>
        <xdr:cNvSpPr/>
      </xdr:nvSpPr>
      <xdr:spPr>
        <a:xfrm>
          <a:off x="7531735" y="581660"/>
          <a:ext cx="1027430" cy="318135"/>
        </a:xfrm>
        <a:prstGeom prst="rect">
          <a:avLst/>
        </a:prstGeom>
      </xdr:spPr>
      <xdr:style>
        <a:lnRef idx="1">
          <a:schemeClr val="accent4"/>
        </a:lnRef>
        <a:fillRef idx="2">
          <a:schemeClr val="accent4"/>
        </a:fillRef>
        <a:effectRef idx="1">
          <a:schemeClr val="accent4"/>
        </a:effectRef>
        <a:fontRef idx="minor">
          <a:schemeClr val="dk1"/>
        </a:fontRef>
      </xdr:style>
      <xdr:txBody>
        <a:bodyPr rot="0" vertOverflow="overflow" horzOverflow="overflow" wrap="square" numCol="1" spcCol="0" rtlCol="0" fromWordArt="0" anchor="ctr" anchorCtr="0" forceAA="0" compatLnSpc="1"/>
        <a:lstStyle/>
        <a:p>
          <a:pPr algn="ctr"/>
          <a:r>
            <a:rPr lang="ja-JP" altLang="en-US" sz="1200" b="1"/>
            <a:t>（記入例）</a:t>
          </a:r>
          <a:endParaRPr sz="1200" b="1"/>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13</xdr:col>
      <xdr:colOff>137160</xdr:colOff>
      <xdr:row>5</xdr:row>
      <xdr:rowOff>258445</xdr:rowOff>
    </xdr:from>
    <xdr:to>
      <xdr:col>20</xdr:col>
      <xdr:colOff>635</xdr:colOff>
      <xdr:row>7</xdr:row>
      <xdr:rowOff>55245</xdr:rowOff>
    </xdr:to>
    <xdr:sp macro="" textlink="">
      <xdr:nvSpPr>
        <xdr:cNvPr id="2" name="テキスト 1">
          <a:extLst>
            <a:ext uri="{FF2B5EF4-FFF2-40B4-BE49-F238E27FC236}">
              <a16:creationId xmlns:a16="http://schemas.microsoft.com/office/drawing/2014/main" id="{00000000-0008-0000-0700-000002000000}"/>
            </a:ext>
          </a:extLst>
        </xdr:cNvPr>
        <xdr:cNvSpPr txBox="1"/>
      </xdr:nvSpPr>
      <xdr:spPr>
        <a:xfrm>
          <a:off x="6251575" y="1620520"/>
          <a:ext cx="4664075" cy="406400"/>
        </a:xfrm>
        <a:prstGeom prst="rect">
          <a:avLst/>
        </a:prstGeom>
        <a:solidFill>
          <a:schemeClr val="accent4">
            <a:lumMod val="20000"/>
            <a:lumOff val="80000"/>
          </a:schemeClr>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a:lstStyle/>
        <a:p>
          <a:r>
            <a:rPr kumimoji="1" lang="ja-JP" altLang="en-US" sz="1200" b="1"/>
            <a:t>・代替対象医師が複数いる場合は、このシートをコピーして作成</a:t>
          </a:r>
        </a:p>
        <a:p>
          <a:endParaRPr kumimoji="1" lang="ja-JP" altLang="en-US" sz="1200" b="1"/>
        </a:p>
      </xdr:txBody>
    </xdr:sp>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7.bin"/><Relationship Id="rId4" Type="http://schemas.openxmlformats.org/officeDocument/2006/relationships/comments" Target="../comments3.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33"/>
  <sheetViews>
    <sheetView tabSelected="1" view="pageBreakPreview" zoomScaleSheetLayoutView="100" workbookViewId="0">
      <selection sqref="A1:E1"/>
    </sheetView>
  </sheetViews>
  <sheetFormatPr defaultRowHeight="18.75"/>
  <cols>
    <col min="1" max="1" width="20.75" customWidth="1"/>
    <col min="2" max="2" width="21.75" customWidth="1"/>
    <col min="3" max="3" width="7.625" customWidth="1"/>
    <col min="4" max="4" width="10.375" customWidth="1"/>
    <col min="5" max="5" width="20.875" customWidth="1"/>
  </cols>
  <sheetData>
    <row r="1" spans="1:5" ht="20.100000000000001" customHeight="1">
      <c r="A1" s="140" t="s">
        <v>72</v>
      </c>
      <c r="B1" s="140"/>
      <c r="C1" s="140"/>
      <c r="D1" s="140"/>
      <c r="E1" s="140"/>
    </row>
    <row r="2" spans="1:5" ht="20.100000000000001" customHeight="1">
      <c r="A2" s="141"/>
      <c r="B2" s="141"/>
      <c r="C2" s="141"/>
      <c r="D2" s="156" t="s">
        <v>63</v>
      </c>
      <c r="E2" s="156"/>
    </row>
    <row r="3" spans="1:5" ht="20.100000000000001" customHeight="1">
      <c r="D3" s="156" t="s">
        <v>30</v>
      </c>
      <c r="E3" s="157"/>
    </row>
    <row r="4" spans="1:5" ht="20.100000000000001" customHeight="1">
      <c r="A4" s="141"/>
      <c r="B4" s="141"/>
      <c r="C4" s="141"/>
      <c r="D4" s="141"/>
      <c r="E4" s="141"/>
    </row>
    <row r="5" spans="1:5" ht="20.100000000000001" customHeight="1">
      <c r="A5" s="158" t="s">
        <v>90</v>
      </c>
      <c r="B5" s="158"/>
      <c r="C5" s="141"/>
      <c r="D5" s="141"/>
      <c r="E5" s="141"/>
    </row>
    <row r="6" spans="1:5" ht="20.100000000000001" customHeight="1">
      <c r="A6" s="3"/>
      <c r="B6" s="3"/>
    </row>
    <row r="7" spans="1:5" ht="20.100000000000001" customHeight="1">
      <c r="A7" s="3"/>
      <c r="B7" s="3"/>
      <c r="C7" s="7" t="s">
        <v>79</v>
      </c>
      <c r="D7" s="159"/>
      <c r="E7" s="159"/>
    </row>
    <row r="8" spans="1:5" ht="20.100000000000001" customHeight="1">
      <c r="C8" s="7" t="s">
        <v>28</v>
      </c>
      <c r="D8" s="159"/>
      <c r="E8" s="159"/>
    </row>
    <row r="9" spans="1:5" ht="20.100000000000001" customHeight="1">
      <c r="A9" s="4"/>
      <c r="B9" s="4"/>
      <c r="C9" s="8" t="s">
        <v>80</v>
      </c>
      <c r="D9" s="160"/>
      <c r="E9" s="159"/>
    </row>
    <row r="10" spans="1:5" ht="39" customHeight="1">
      <c r="A10" s="141"/>
      <c r="B10" s="141"/>
      <c r="C10" s="141"/>
      <c r="D10" s="141"/>
      <c r="E10" s="141"/>
    </row>
    <row r="11" spans="1:5" ht="20.100000000000001" customHeight="1">
      <c r="A11" s="161" t="s">
        <v>7</v>
      </c>
      <c r="B11" s="141"/>
      <c r="C11" s="141"/>
      <c r="D11" s="141"/>
      <c r="E11" s="141"/>
    </row>
    <row r="12" spans="1:5" ht="37.5" customHeight="1">
      <c r="A12" s="141"/>
      <c r="B12" s="141"/>
      <c r="C12" s="141"/>
      <c r="D12" s="141"/>
      <c r="E12" s="141"/>
    </row>
    <row r="13" spans="1:5" ht="20.100000000000001" customHeight="1">
      <c r="A13" s="158" t="s">
        <v>12</v>
      </c>
      <c r="B13" s="158"/>
      <c r="C13" s="158"/>
      <c r="D13" s="158"/>
      <c r="E13" s="158"/>
    </row>
    <row r="14" spans="1:5" ht="24.75" customHeight="1">
      <c r="A14" s="2"/>
      <c r="B14" s="2"/>
      <c r="C14" s="2"/>
      <c r="D14" s="2"/>
      <c r="E14" s="2"/>
    </row>
    <row r="15" spans="1:5" ht="20.100000000000001" customHeight="1">
      <c r="A15" s="2" t="s">
        <v>82</v>
      </c>
      <c r="B15" s="2" t="s">
        <v>159</v>
      </c>
      <c r="C15" s="2" t="s">
        <v>85</v>
      </c>
      <c r="D15" s="2"/>
      <c r="E15" s="2"/>
    </row>
    <row r="16" spans="1:5" ht="20.100000000000001" customHeight="1">
      <c r="A16" s="3"/>
      <c r="B16" s="3"/>
      <c r="C16" s="3"/>
      <c r="D16" s="3"/>
      <c r="E16" s="3"/>
    </row>
    <row r="17" spans="1:5" ht="20.100000000000001" customHeight="1">
      <c r="A17" s="2" t="s">
        <v>83</v>
      </c>
      <c r="B17" s="2" t="s">
        <v>84</v>
      </c>
      <c r="C17" s="2"/>
      <c r="D17" s="2"/>
      <c r="E17" s="2"/>
    </row>
    <row r="18" spans="1:5" ht="20.100000000000001" customHeight="1">
      <c r="A18" s="3"/>
      <c r="B18" s="3"/>
      <c r="C18" s="3"/>
      <c r="D18" s="3"/>
      <c r="E18" s="3"/>
    </row>
    <row r="19" spans="1:5" ht="20.100000000000001" customHeight="1">
      <c r="A19" s="158" t="s">
        <v>4</v>
      </c>
      <c r="B19" s="158"/>
      <c r="C19" s="158"/>
      <c r="D19" s="158"/>
      <c r="E19" s="158"/>
    </row>
    <row r="20" spans="1:5" ht="20.100000000000001" customHeight="1">
      <c r="A20" s="158" t="s">
        <v>60</v>
      </c>
      <c r="B20" s="141"/>
      <c r="C20" s="162" t="s">
        <v>86</v>
      </c>
      <c r="D20" s="163"/>
      <c r="E20" s="163"/>
    </row>
    <row r="21" spans="1:5" ht="20.100000000000001" customHeight="1">
      <c r="A21" s="158" t="s">
        <v>87</v>
      </c>
      <c r="B21" s="141"/>
      <c r="C21" s="162" t="s">
        <v>88</v>
      </c>
      <c r="D21" s="163"/>
      <c r="E21" s="163"/>
    </row>
    <row r="22" spans="1:5" ht="20.100000000000001" customHeight="1">
      <c r="A22" s="158" t="s">
        <v>23</v>
      </c>
      <c r="B22" s="141"/>
      <c r="C22" s="162" t="s">
        <v>89</v>
      </c>
      <c r="D22" s="163"/>
      <c r="E22" s="163"/>
    </row>
    <row r="23" spans="1:5" ht="20.100000000000001" customHeight="1">
      <c r="A23" s="3"/>
      <c r="B23" s="3"/>
      <c r="C23" s="3"/>
      <c r="D23" s="3"/>
      <c r="E23" s="3"/>
    </row>
    <row r="24" spans="1:5" ht="20.100000000000001" customHeight="1">
      <c r="A24" s="158" t="s">
        <v>15</v>
      </c>
      <c r="B24" s="158"/>
      <c r="C24" s="158"/>
      <c r="D24" s="158"/>
      <c r="E24" s="158"/>
    </row>
    <row r="25" spans="1:5" ht="20.100000000000001" customHeight="1">
      <c r="A25" s="164" t="s">
        <v>17</v>
      </c>
      <c r="B25" s="164"/>
      <c r="C25" s="164"/>
      <c r="D25" s="164"/>
      <c r="E25" s="164"/>
    </row>
    <row r="26" spans="1:5" ht="20.100000000000001" customHeight="1">
      <c r="A26" s="6"/>
      <c r="B26" s="6"/>
      <c r="C26" s="6"/>
      <c r="D26" s="6"/>
      <c r="E26" s="6"/>
    </row>
    <row r="27" spans="1:5" ht="20.100000000000001" customHeight="1">
      <c r="A27" s="158" t="s">
        <v>10</v>
      </c>
      <c r="B27" s="158"/>
      <c r="C27" s="158"/>
      <c r="D27" s="158"/>
      <c r="E27" s="158"/>
    </row>
    <row r="28" spans="1:5" ht="20.100000000000001" customHeight="1">
      <c r="A28" s="165" t="s">
        <v>14</v>
      </c>
      <c r="B28" s="165"/>
      <c r="C28" s="165"/>
      <c r="D28" s="165"/>
      <c r="E28" s="165"/>
    </row>
    <row r="29" spans="1:5" ht="20.100000000000001" customHeight="1">
      <c r="A29" s="166" t="s">
        <v>19</v>
      </c>
      <c r="B29" s="166"/>
      <c r="C29" s="166"/>
      <c r="D29" s="166"/>
      <c r="E29" s="166"/>
    </row>
    <row r="30" spans="1:5" ht="20.100000000000001" customHeight="1">
      <c r="A30" s="166" t="s">
        <v>21</v>
      </c>
      <c r="B30" s="166"/>
      <c r="C30" s="166"/>
      <c r="D30" s="166"/>
      <c r="E30" s="166"/>
    </row>
    <row r="31" spans="1:5" ht="20.100000000000001" customHeight="1">
      <c r="A31" s="166" t="s">
        <v>22</v>
      </c>
      <c r="B31" s="166"/>
      <c r="C31" s="166"/>
      <c r="D31" s="166"/>
      <c r="E31" s="166"/>
    </row>
    <row r="32" spans="1:5" ht="20.100000000000001" customHeight="1">
      <c r="A32" s="167" t="s">
        <v>26</v>
      </c>
      <c r="B32" s="167"/>
      <c r="C32" s="167"/>
      <c r="D32" s="167"/>
      <c r="E32" s="167"/>
    </row>
    <row r="33" spans="1:5" ht="20.100000000000001" customHeight="1">
      <c r="A33" s="166" t="s">
        <v>27</v>
      </c>
      <c r="B33" s="166"/>
      <c r="C33" s="166"/>
      <c r="D33" s="166"/>
      <c r="E33" s="166"/>
    </row>
  </sheetData>
  <mergeCells count="30">
    <mergeCell ref="A30:E30"/>
    <mergeCell ref="A31:E31"/>
    <mergeCell ref="A32:E32"/>
    <mergeCell ref="A33:E33"/>
    <mergeCell ref="A24:E24"/>
    <mergeCell ref="A25:E25"/>
    <mergeCell ref="A27:E27"/>
    <mergeCell ref="A28:E28"/>
    <mergeCell ref="A29:E29"/>
    <mergeCell ref="A20:B20"/>
    <mergeCell ref="C20:E20"/>
    <mergeCell ref="A21:B21"/>
    <mergeCell ref="C21:E21"/>
    <mergeCell ref="A22:B22"/>
    <mergeCell ref="C22:E22"/>
    <mergeCell ref="A10:E10"/>
    <mergeCell ref="A11:E11"/>
    <mergeCell ref="A12:E12"/>
    <mergeCell ref="A13:E13"/>
    <mergeCell ref="A19:E19"/>
    <mergeCell ref="A5:B5"/>
    <mergeCell ref="C5:E5"/>
    <mergeCell ref="D7:E7"/>
    <mergeCell ref="D8:E8"/>
    <mergeCell ref="D9:E9"/>
    <mergeCell ref="A1:E1"/>
    <mergeCell ref="A2:C2"/>
    <mergeCell ref="D2:E2"/>
    <mergeCell ref="D3:E3"/>
    <mergeCell ref="A4:E4"/>
  </mergeCells>
  <phoneticPr fontId="1" type="Hiragana"/>
  <pageMargins left="0.7" right="0.7" top="0.75" bottom="0.75" header="0.3" footer="0.3"/>
  <pageSetup paperSize="9" scale="98"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
  <sheetViews>
    <sheetView workbookViewId="0"/>
  </sheetViews>
  <sheetFormatPr defaultRowHeight="18.75"/>
  <sheetData/>
  <phoneticPr fontId="1" type="Hiragan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17"/>
  <sheetViews>
    <sheetView view="pageBreakPreview" zoomScaleSheetLayoutView="100" workbookViewId="0">
      <selection activeCell="F9" sqref="F9"/>
    </sheetView>
  </sheetViews>
  <sheetFormatPr defaultRowHeight="18.75"/>
  <cols>
    <col min="1" max="1" width="21.25" customWidth="1"/>
    <col min="2" max="2" width="10.875" customWidth="1"/>
    <col min="3" max="10" width="10.625" customWidth="1"/>
  </cols>
  <sheetData>
    <row r="1" spans="1:10" ht="15.95" customHeight="1">
      <c r="A1" s="140" t="s">
        <v>73</v>
      </c>
      <c r="B1" s="140"/>
      <c r="C1" s="140"/>
      <c r="D1" s="140"/>
      <c r="E1" s="140"/>
      <c r="F1" s="140"/>
      <c r="G1" s="140"/>
      <c r="H1" s="140"/>
      <c r="I1" s="140"/>
      <c r="J1" s="140"/>
    </row>
    <row r="2" spans="1:10" ht="15" customHeight="1">
      <c r="A2" s="141"/>
      <c r="B2" s="141"/>
      <c r="C2" s="141"/>
      <c r="D2" s="141"/>
      <c r="E2" s="141"/>
      <c r="F2" s="141"/>
      <c r="G2" s="141"/>
      <c r="H2" s="141"/>
      <c r="I2" s="141"/>
      <c r="J2" s="141"/>
    </row>
    <row r="3" spans="1:10" ht="21" customHeight="1">
      <c r="A3" s="168" t="s">
        <v>95</v>
      </c>
      <c r="B3" s="168"/>
      <c r="C3" s="168"/>
      <c r="D3" s="168"/>
      <c r="E3" s="168"/>
      <c r="F3" s="168"/>
      <c r="G3" s="168"/>
      <c r="H3" s="168"/>
      <c r="I3" s="168"/>
      <c r="J3" s="168"/>
    </row>
    <row r="4" spans="1:10" ht="15" customHeight="1">
      <c r="A4" s="141"/>
      <c r="B4" s="141"/>
      <c r="C4" s="141"/>
      <c r="D4" s="141"/>
      <c r="E4" s="141"/>
      <c r="F4" s="141"/>
      <c r="G4" s="141"/>
      <c r="H4" s="141"/>
      <c r="I4" s="141"/>
      <c r="J4" s="141"/>
    </row>
    <row r="5" spans="1:10" ht="21" customHeight="1">
      <c r="A5" s="169" t="s">
        <v>93</v>
      </c>
      <c r="B5" s="169"/>
      <c r="C5" s="169"/>
      <c r="D5" s="169"/>
      <c r="E5" s="169"/>
      <c r="F5" s="169"/>
      <c r="G5" s="169"/>
      <c r="H5" s="169"/>
      <c r="I5" s="169"/>
      <c r="J5" s="169"/>
    </row>
    <row r="6" spans="1:10" ht="42" customHeight="1">
      <c r="A6" s="172" t="s">
        <v>112</v>
      </c>
      <c r="B6" s="13" t="s">
        <v>97</v>
      </c>
      <c r="C6" s="13" t="s">
        <v>99</v>
      </c>
      <c r="D6" s="13" t="s">
        <v>107</v>
      </c>
      <c r="E6" s="13" t="s">
        <v>108</v>
      </c>
      <c r="F6" s="13" t="s">
        <v>104</v>
      </c>
      <c r="G6" s="13" t="s">
        <v>109</v>
      </c>
      <c r="H6" s="13" t="s">
        <v>110</v>
      </c>
      <c r="I6" s="26" t="s">
        <v>111</v>
      </c>
      <c r="J6" s="174" t="s">
        <v>3</v>
      </c>
    </row>
    <row r="7" spans="1:10" ht="19.5" customHeight="1">
      <c r="A7" s="173"/>
      <c r="B7" s="14" t="s">
        <v>98</v>
      </c>
      <c r="C7" s="14" t="s">
        <v>100</v>
      </c>
      <c r="D7" s="14" t="s">
        <v>102</v>
      </c>
      <c r="E7" s="14" t="s">
        <v>103</v>
      </c>
      <c r="F7" s="14" t="s">
        <v>76</v>
      </c>
      <c r="G7" s="14" t="s">
        <v>105</v>
      </c>
      <c r="H7" s="14" t="s">
        <v>106</v>
      </c>
      <c r="I7" s="27" t="s">
        <v>75</v>
      </c>
      <c r="J7" s="175"/>
    </row>
    <row r="8" spans="1:10" ht="15" customHeight="1">
      <c r="A8" s="9"/>
      <c r="B8" s="15" t="s">
        <v>85</v>
      </c>
      <c r="C8" s="15" t="s">
        <v>85</v>
      </c>
      <c r="D8" s="23" t="s">
        <v>85</v>
      </c>
      <c r="E8" s="15" t="s">
        <v>85</v>
      </c>
      <c r="F8" s="24" t="s">
        <v>85</v>
      </c>
      <c r="G8" s="15" t="s">
        <v>85</v>
      </c>
      <c r="H8" s="24" t="s">
        <v>85</v>
      </c>
      <c r="I8" s="28" t="s">
        <v>85</v>
      </c>
      <c r="J8" s="30"/>
    </row>
    <row r="9" spans="1:10" ht="53.25" customHeight="1">
      <c r="A9" s="10" t="s">
        <v>91</v>
      </c>
      <c r="B9" s="16">
        <f>'別紙２－(１)【短時間正規雇用導入支援】'!C21</f>
        <v>0</v>
      </c>
      <c r="C9" s="20"/>
      <c r="D9" s="18">
        <f>B9-C9</f>
        <v>0</v>
      </c>
      <c r="E9" s="20"/>
      <c r="F9" s="18">
        <f>'別紙２－(１)【短時間正規雇用導入支援】'!H20</f>
        <v>0</v>
      </c>
      <c r="G9" s="20"/>
      <c r="H9" s="18">
        <f>MIN(D9,G9)</f>
        <v>0</v>
      </c>
      <c r="I9" s="29">
        <f>ROUNDDOWN(H9*1/2,-3)</f>
        <v>0</v>
      </c>
      <c r="J9" s="31" t="s">
        <v>35</v>
      </c>
    </row>
    <row r="10" spans="1:10" ht="55.5" customHeight="1">
      <c r="A10" s="11" t="s">
        <v>18</v>
      </c>
      <c r="B10" s="17">
        <f>'別紙３－(１)【ベビーシッター等活用支援】'!C21</f>
        <v>0</v>
      </c>
      <c r="C10" s="21"/>
      <c r="D10" s="17">
        <f>B10-C10</f>
        <v>0</v>
      </c>
      <c r="E10" s="20"/>
      <c r="F10" s="25">
        <f>'別紙３－(１)【ベビーシッター等活用支援】'!H19</f>
        <v>0</v>
      </c>
      <c r="G10" s="21"/>
      <c r="H10" s="17">
        <f>MIN(D10,G10)</f>
        <v>0</v>
      </c>
      <c r="I10" s="17">
        <f>ROUNDDOWN(H10*1/2,-3)</f>
        <v>0</v>
      </c>
      <c r="J10" s="32"/>
    </row>
    <row r="11" spans="1:10" ht="55.5" customHeight="1">
      <c r="A11" s="10" t="s">
        <v>92</v>
      </c>
      <c r="B11" s="18">
        <f>'別紙４－(１)【宿直等代替職員活用支援】'!C21</f>
        <v>0</v>
      </c>
      <c r="C11" s="22"/>
      <c r="D11" s="18">
        <f>B11-C11</f>
        <v>0</v>
      </c>
      <c r="E11" s="20"/>
      <c r="F11" s="18">
        <f>'別紙４－(１)【宿直等代替職員活用支援】'!H23</f>
        <v>0</v>
      </c>
      <c r="G11" s="22"/>
      <c r="H11" s="18">
        <f>MIN(D11,G11)</f>
        <v>0</v>
      </c>
      <c r="I11" s="29">
        <f>ROUNDDOWN(H11*1/2,-3)</f>
        <v>0</v>
      </c>
      <c r="J11" s="33"/>
    </row>
    <row r="12" spans="1:10" ht="55.5" customHeight="1">
      <c r="A12" s="12" t="s">
        <v>113</v>
      </c>
      <c r="B12" s="19">
        <f t="shared" ref="B12:I12" si="0">SUM(B9:B11)</f>
        <v>0</v>
      </c>
      <c r="C12" s="19">
        <f t="shared" si="0"/>
        <v>0</v>
      </c>
      <c r="D12" s="19">
        <f t="shared" si="0"/>
        <v>0</v>
      </c>
      <c r="E12" s="19">
        <f t="shared" si="0"/>
        <v>0</v>
      </c>
      <c r="F12" s="19">
        <f t="shared" si="0"/>
        <v>0</v>
      </c>
      <c r="G12" s="19">
        <f t="shared" si="0"/>
        <v>0</v>
      </c>
      <c r="H12" s="19">
        <f t="shared" si="0"/>
        <v>0</v>
      </c>
      <c r="I12" s="19">
        <f t="shared" si="0"/>
        <v>0</v>
      </c>
      <c r="J12" s="34"/>
    </row>
    <row r="13" spans="1:10" ht="16.5" customHeight="1">
      <c r="A13" s="141"/>
      <c r="B13" s="141"/>
      <c r="C13" s="141"/>
      <c r="D13" s="141"/>
      <c r="E13" s="141"/>
      <c r="F13" s="141"/>
      <c r="G13" s="141"/>
      <c r="H13" s="141"/>
      <c r="I13" s="141"/>
      <c r="J13" s="141"/>
    </row>
    <row r="14" spans="1:10" ht="18" customHeight="1">
      <c r="A14" s="140" t="s">
        <v>115</v>
      </c>
      <c r="B14" s="140"/>
      <c r="C14" s="140"/>
      <c r="D14" s="140"/>
      <c r="E14" s="140"/>
      <c r="F14" s="140"/>
      <c r="G14" s="140"/>
      <c r="H14" s="140"/>
      <c r="I14" s="140"/>
      <c r="J14" s="140"/>
    </row>
    <row r="15" spans="1:10" ht="18" customHeight="1">
      <c r="A15" s="170" t="s">
        <v>116</v>
      </c>
      <c r="B15" s="170"/>
      <c r="C15" s="170"/>
      <c r="D15" s="170"/>
      <c r="E15" s="170"/>
      <c r="F15" s="170"/>
      <c r="G15" s="170"/>
      <c r="H15" s="170"/>
      <c r="I15" s="170"/>
      <c r="J15" s="170"/>
    </row>
    <row r="16" spans="1:10" ht="18" customHeight="1">
      <c r="A16" s="170" t="s">
        <v>2</v>
      </c>
      <c r="B16" s="170"/>
      <c r="C16" s="170"/>
      <c r="D16" s="170"/>
      <c r="E16" s="170"/>
      <c r="F16" s="170"/>
      <c r="G16" s="170"/>
      <c r="H16" s="170"/>
      <c r="I16" s="170"/>
      <c r="J16" s="170"/>
    </row>
    <row r="17" spans="1:10" ht="30" customHeight="1">
      <c r="A17" s="171" t="s">
        <v>114</v>
      </c>
      <c r="B17" s="171"/>
      <c r="C17" s="171"/>
      <c r="D17" s="171"/>
      <c r="E17" s="171"/>
      <c r="F17" s="171"/>
      <c r="G17" s="171"/>
      <c r="H17" s="171"/>
      <c r="I17" s="171"/>
      <c r="J17" s="171"/>
    </row>
  </sheetData>
  <mergeCells count="12">
    <mergeCell ref="A6:A7"/>
    <mergeCell ref="J6:J7"/>
    <mergeCell ref="A13:J13"/>
    <mergeCell ref="A14:J14"/>
    <mergeCell ref="A15:J15"/>
    <mergeCell ref="A16:J16"/>
    <mergeCell ref="A17:J17"/>
    <mergeCell ref="A1:J1"/>
    <mergeCell ref="A2:J2"/>
    <mergeCell ref="A3:J3"/>
    <mergeCell ref="A4:J4"/>
    <mergeCell ref="A5:J5"/>
  </mergeCells>
  <phoneticPr fontId="1" type="Hiragana"/>
  <pageMargins left="0.7" right="0.7" top="0.75" bottom="0.75" header="0.3" footer="0.3"/>
  <pageSetup paperSize="9" orientation="landscape"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24"/>
  <sheetViews>
    <sheetView view="pageBreakPreview" zoomScale="80" zoomScaleSheetLayoutView="80" workbookViewId="0">
      <selection activeCell="G22" sqref="G22"/>
    </sheetView>
  </sheetViews>
  <sheetFormatPr defaultRowHeight="18.75"/>
  <cols>
    <col min="1" max="1" width="3.125" customWidth="1"/>
    <col min="2" max="3" width="18.75" customWidth="1"/>
    <col min="4" max="4" width="40.75" customWidth="1"/>
    <col min="5" max="5" width="2.125" customWidth="1"/>
    <col min="6" max="6" width="5.875" customWidth="1"/>
    <col min="7" max="7" width="13.25" customWidth="1"/>
    <col min="8" max="8" width="17.375" style="35" customWidth="1"/>
    <col min="9" max="9" width="17.875" customWidth="1"/>
    <col min="10" max="10" width="17.625" customWidth="1"/>
  </cols>
  <sheetData>
    <row r="1" spans="1:10" ht="19.5" customHeight="1">
      <c r="A1" s="176" t="s">
        <v>74</v>
      </c>
      <c r="B1" s="176"/>
      <c r="C1" s="176"/>
      <c r="D1" s="176"/>
      <c r="E1" s="176"/>
      <c r="F1" s="36"/>
      <c r="G1" s="36"/>
    </row>
    <row r="2" spans="1:10" ht="17.25" customHeight="1">
      <c r="A2" s="141"/>
      <c r="B2" s="141"/>
      <c r="C2" s="141"/>
      <c r="D2" s="141"/>
      <c r="E2" s="141"/>
    </row>
    <row r="3" spans="1:10" ht="30.95" customHeight="1">
      <c r="A3" s="161" t="s">
        <v>129</v>
      </c>
      <c r="B3" s="161"/>
      <c r="C3" s="161"/>
      <c r="D3" s="161"/>
      <c r="E3" s="161"/>
      <c r="F3" s="5"/>
      <c r="G3" s="5"/>
    </row>
    <row r="4" spans="1:10" ht="30" customHeight="1">
      <c r="A4" s="177" t="s">
        <v>127</v>
      </c>
      <c r="B4" s="178"/>
      <c r="C4" s="178"/>
      <c r="D4" s="178"/>
      <c r="E4" s="178"/>
      <c r="F4" s="38"/>
      <c r="G4" s="38"/>
    </row>
    <row r="5" spans="1:10" ht="26.1" customHeight="1">
      <c r="A5" s="141"/>
      <c r="B5" s="141"/>
      <c r="C5" s="141"/>
      <c r="D5" s="141"/>
      <c r="E5" s="141"/>
    </row>
    <row r="6" spans="1:10" ht="32.1" customHeight="1">
      <c r="A6" s="141"/>
      <c r="B6" s="39" t="s">
        <v>57</v>
      </c>
      <c r="C6" s="45" t="s">
        <v>37</v>
      </c>
      <c r="D6" s="51" t="s">
        <v>24</v>
      </c>
      <c r="E6" s="141"/>
      <c r="G6" s="57" t="s">
        <v>168</v>
      </c>
    </row>
    <row r="7" spans="1:10" ht="32.1" customHeight="1">
      <c r="A7" s="141"/>
      <c r="B7" s="40"/>
      <c r="C7" s="46"/>
      <c r="D7" s="52"/>
      <c r="E7" s="141"/>
      <c r="G7" s="58"/>
      <c r="H7" s="60" t="s">
        <v>131</v>
      </c>
      <c r="I7" s="58" t="s">
        <v>167</v>
      </c>
      <c r="J7" s="58" t="s">
        <v>166</v>
      </c>
    </row>
    <row r="8" spans="1:10" ht="32.1" customHeight="1">
      <c r="A8" s="141"/>
      <c r="B8" s="41"/>
      <c r="C8" s="47"/>
      <c r="D8" s="53"/>
      <c r="E8" s="141"/>
      <c r="G8" s="58" t="s">
        <v>171</v>
      </c>
      <c r="H8" s="61">
        <f>IF('別紙２－(２)【短時間正規雇用導入支援】'!D11=0,0,350000)</f>
        <v>0</v>
      </c>
      <c r="I8" s="64"/>
      <c r="J8" s="61">
        <f t="shared" ref="J8:J20" si="0">MIN(H8,I8)</f>
        <v>0</v>
      </c>
    </row>
    <row r="9" spans="1:10" ht="32.1" customHeight="1">
      <c r="A9" s="141"/>
      <c r="B9" s="41"/>
      <c r="C9" s="47"/>
      <c r="D9" s="53"/>
      <c r="E9" s="141"/>
      <c r="G9" s="58" t="s">
        <v>172</v>
      </c>
      <c r="H9" s="61">
        <f>IF('別紙２－(２)【短時間正規雇用導入支援】'!D12=0,0,350000)</f>
        <v>0</v>
      </c>
      <c r="I9" s="64"/>
      <c r="J9" s="61">
        <f t="shared" si="0"/>
        <v>0</v>
      </c>
    </row>
    <row r="10" spans="1:10" ht="32.1" customHeight="1">
      <c r="A10" s="141"/>
      <c r="B10" s="41"/>
      <c r="C10" s="47"/>
      <c r="D10" s="53"/>
      <c r="E10" s="141"/>
      <c r="G10" s="58" t="s">
        <v>173</v>
      </c>
      <c r="H10" s="61">
        <f>IF('別紙２－(２)【短時間正規雇用導入支援】'!D13=0,0,350000)</f>
        <v>0</v>
      </c>
      <c r="I10" s="64"/>
      <c r="J10" s="61">
        <f t="shared" si="0"/>
        <v>0</v>
      </c>
    </row>
    <row r="11" spans="1:10" ht="32.1" customHeight="1">
      <c r="A11" s="141"/>
      <c r="B11" s="41"/>
      <c r="C11" s="47"/>
      <c r="D11" s="53"/>
      <c r="E11" s="141"/>
      <c r="G11" s="58" t="s">
        <v>174</v>
      </c>
      <c r="H11" s="61">
        <f>IF('別紙２－(２)【短時間正規雇用導入支援】'!D14=0,0,350000)</f>
        <v>0</v>
      </c>
      <c r="I11" s="64"/>
      <c r="J11" s="61">
        <f t="shared" si="0"/>
        <v>0</v>
      </c>
    </row>
    <row r="12" spans="1:10" ht="32.1" customHeight="1">
      <c r="A12" s="141"/>
      <c r="B12" s="41"/>
      <c r="C12" s="47"/>
      <c r="D12" s="53"/>
      <c r="E12" s="141"/>
      <c r="G12" s="58" t="s">
        <v>175</v>
      </c>
      <c r="H12" s="61">
        <f>IF('別紙２－(２)【短時間正規雇用導入支援】'!D15=0,0,350000)</f>
        <v>0</v>
      </c>
      <c r="I12" s="64"/>
      <c r="J12" s="61">
        <f t="shared" si="0"/>
        <v>0</v>
      </c>
    </row>
    <row r="13" spans="1:10" ht="32.1" customHeight="1">
      <c r="A13" s="141"/>
      <c r="B13" s="41"/>
      <c r="C13" s="47"/>
      <c r="D13" s="53"/>
      <c r="E13" s="141"/>
      <c r="G13" s="58" t="s">
        <v>13</v>
      </c>
      <c r="H13" s="61">
        <f>IF('別紙２－(２)【短時間正規雇用導入支援】'!D16=0,0,350000)</f>
        <v>0</v>
      </c>
      <c r="I13" s="64"/>
      <c r="J13" s="61">
        <f t="shared" si="0"/>
        <v>0</v>
      </c>
    </row>
    <row r="14" spans="1:10" ht="32.1" customHeight="1">
      <c r="A14" s="141"/>
      <c r="B14" s="41"/>
      <c r="C14" s="47"/>
      <c r="D14" s="53"/>
      <c r="E14" s="141"/>
      <c r="G14" s="58" t="s">
        <v>20</v>
      </c>
      <c r="H14" s="61">
        <f>IF('別紙２－(２)【短時間正規雇用導入支援】'!D17=0,0,350000)</f>
        <v>0</v>
      </c>
      <c r="I14" s="64"/>
      <c r="J14" s="61">
        <f t="shared" si="0"/>
        <v>0</v>
      </c>
    </row>
    <row r="15" spans="1:10" ht="32.1" customHeight="1">
      <c r="A15" s="141"/>
      <c r="B15" s="41"/>
      <c r="C15" s="47"/>
      <c r="D15" s="53"/>
      <c r="E15" s="141"/>
      <c r="G15" s="58" t="s">
        <v>176</v>
      </c>
      <c r="H15" s="61">
        <f>IF('別紙２－(２)【短時間正規雇用導入支援】'!D18=0,0,350000)</f>
        <v>0</v>
      </c>
      <c r="I15" s="64"/>
      <c r="J15" s="61">
        <f t="shared" si="0"/>
        <v>0</v>
      </c>
    </row>
    <row r="16" spans="1:10" ht="32.1" customHeight="1">
      <c r="A16" s="141"/>
      <c r="B16" s="41"/>
      <c r="C16" s="47"/>
      <c r="D16" s="53"/>
      <c r="E16" s="141"/>
      <c r="G16" s="58" t="s">
        <v>128</v>
      </c>
      <c r="H16" s="61">
        <f>IF('別紙２－(２)【短時間正規雇用導入支援】'!D19=0,0,350000)</f>
        <v>0</v>
      </c>
      <c r="I16" s="64"/>
      <c r="J16" s="61">
        <f t="shared" si="0"/>
        <v>0</v>
      </c>
    </row>
    <row r="17" spans="1:10" ht="32.1" customHeight="1">
      <c r="A17" s="141"/>
      <c r="B17" s="41"/>
      <c r="C17" s="47"/>
      <c r="D17" s="53"/>
      <c r="E17" s="141"/>
      <c r="G17" s="58" t="s">
        <v>177</v>
      </c>
      <c r="H17" s="61">
        <f>IF('別紙２－(２)【短時間正規雇用導入支援】'!D20=0,0,350000)</f>
        <v>0</v>
      </c>
      <c r="I17" s="64"/>
      <c r="J17" s="61">
        <f t="shared" si="0"/>
        <v>0</v>
      </c>
    </row>
    <row r="18" spans="1:10" ht="32.1" customHeight="1">
      <c r="A18" s="141"/>
      <c r="B18" s="41"/>
      <c r="C18" s="47"/>
      <c r="D18" s="53"/>
      <c r="E18" s="141"/>
      <c r="G18" s="58" t="s">
        <v>178</v>
      </c>
      <c r="H18" s="61">
        <f>IF('別紙２－(２)【短時間正規雇用導入支援】'!D21=0,0,350000)</f>
        <v>0</v>
      </c>
      <c r="I18" s="64"/>
      <c r="J18" s="61">
        <f t="shared" si="0"/>
        <v>0</v>
      </c>
    </row>
    <row r="19" spans="1:10" ht="32.1" customHeight="1">
      <c r="A19" s="141"/>
      <c r="B19" s="41"/>
      <c r="C19" s="47"/>
      <c r="D19" s="53"/>
      <c r="E19" s="141"/>
      <c r="G19" s="58" t="s">
        <v>179</v>
      </c>
      <c r="H19" s="61">
        <f>IF('別紙２－(２)【短時間正規雇用導入支援】'!D22=0,0,350000)</f>
        <v>0</v>
      </c>
      <c r="I19" s="64"/>
      <c r="J19" s="61">
        <f t="shared" si="0"/>
        <v>0</v>
      </c>
    </row>
    <row r="20" spans="1:10" ht="31.5" customHeight="1">
      <c r="A20" s="141"/>
      <c r="B20" s="42"/>
      <c r="C20" s="48"/>
      <c r="D20" s="54"/>
      <c r="E20" s="141"/>
      <c r="G20" s="59" t="s">
        <v>180</v>
      </c>
      <c r="H20" s="62">
        <f>SUM(H8:H19)</f>
        <v>0</v>
      </c>
      <c r="I20" s="64">
        <f>SUM(I8:I19)</f>
        <v>0</v>
      </c>
      <c r="J20" s="61">
        <f t="shared" si="0"/>
        <v>0</v>
      </c>
    </row>
    <row r="21" spans="1:10" ht="38.25" customHeight="1">
      <c r="A21" s="141"/>
      <c r="B21" s="43" t="s">
        <v>130</v>
      </c>
      <c r="C21" s="49"/>
      <c r="D21" s="55" t="s">
        <v>35</v>
      </c>
      <c r="E21" s="141"/>
      <c r="G21" s="1"/>
      <c r="H21" s="63"/>
      <c r="I21" s="65" t="str">
        <f>IF(I20=C21,"○","×")</f>
        <v>○</v>
      </c>
      <c r="J21" s="66" t="s">
        <v>181</v>
      </c>
    </row>
    <row r="22" spans="1:10" ht="20.25" customHeight="1">
      <c r="B22" s="44"/>
      <c r="C22" s="50"/>
      <c r="D22" s="56"/>
    </row>
    <row r="23" spans="1:10" ht="31.5" customHeight="1">
      <c r="A23" s="179" t="s">
        <v>81</v>
      </c>
      <c r="B23" s="179"/>
      <c r="C23" s="179"/>
      <c r="D23" s="179"/>
      <c r="E23" s="179"/>
      <c r="F23" s="37"/>
    </row>
    <row r="24" spans="1:10" ht="20.100000000000001" customHeight="1">
      <c r="A24" s="140" t="s">
        <v>40</v>
      </c>
      <c r="B24" s="140"/>
      <c r="C24" s="140"/>
      <c r="D24" s="140"/>
      <c r="E24" s="140"/>
      <c r="F24" s="1"/>
    </row>
  </sheetData>
  <mergeCells count="9">
    <mergeCell ref="A23:E23"/>
    <mergeCell ref="A24:E24"/>
    <mergeCell ref="A6:A21"/>
    <mergeCell ref="E6:E21"/>
    <mergeCell ref="A1:E1"/>
    <mergeCell ref="A2:E2"/>
    <mergeCell ref="A3:E3"/>
    <mergeCell ref="A4:E4"/>
    <mergeCell ref="A5:E5"/>
  </mergeCells>
  <phoneticPr fontId="1" type="Hiragana"/>
  <pageMargins left="0.7" right="0.7" top="0.75" bottom="0.75" header="0.3" footer="0.3"/>
  <pageSetup paperSize="9" scale="96"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25"/>
  <sheetViews>
    <sheetView view="pageBreakPreview" zoomScale="80" zoomScaleSheetLayoutView="80" workbookViewId="0">
      <selection activeCell="F22" sqref="F22:G22"/>
    </sheetView>
  </sheetViews>
  <sheetFormatPr defaultRowHeight="18.75"/>
  <cols>
    <col min="1" max="1" width="4.75" customWidth="1"/>
    <col min="2" max="2" width="19.125" customWidth="1"/>
    <col min="3" max="3" width="11.75" customWidth="1"/>
    <col min="4" max="4" width="5.75" customWidth="1"/>
    <col min="5" max="5" width="2.25" customWidth="1"/>
    <col min="6" max="6" width="19.125" customWidth="1"/>
    <col min="7" max="7" width="8" customWidth="1"/>
    <col min="8" max="8" width="4.75" customWidth="1"/>
    <col min="9" max="9" width="5" customWidth="1"/>
  </cols>
  <sheetData>
    <row r="1" spans="1:9" ht="17.100000000000001" customHeight="1">
      <c r="A1" s="140" t="s">
        <v>9</v>
      </c>
      <c r="B1" s="140"/>
      <c r="C1" s="140"/>
      <c r="D1" s="140"/>
      <c r="E1" s="140"/>
      <c r="F1" s="140"/>
      <c r="G1" s="140"/>
      <c r="H1" s="140"/>
      <c r="I1" s="140"/>
    </row>
    <row r="2" spans="1:9" ht="27" customHeight="1">
      <c r="A2" s="141"/>
      <c r="B2" s="141"/>
      <c r="C2" s="141"/>
      <c r="D2" s="141"/>
      <c r="E2" s="141"/>
      <c r="F2" s="141"/>
      <c r="G2" s="141"/>
      <c r="H2" s="141"/>
      <c r="I2" s="141"/>
    </row>
    <row r="3" spans="1:9" ht="17.25" customHeight="1">
      <c r="A3" s="180" t="s">
        <v>133</v>
      </c>
      <c r="B3" s="180"/>
      <c r="C3" s="180"/>
      <c r="D3" s="180"/>
      <c r="E3" s="180"/>
      <c r="F3" s="180"/>
      <c r="G3" s="180"/>
      <c r="H3" s="180"/>
      <c r="I3" s="180"/>
    </row>
    <row r="4" spans="1:9" ht="27" customHeight="1">
      <c r="A4" s="141"/>
      <c r="B4" s="141"/>
      <c r="C4" s="141"/>
      <c r="D4" s="141"/>
      <c r="E4" s="141"/>
      <c r="F4" s="141"/>
      <c r="G4" s="141"/>
      <c r="H4" s="141"/>
      <c r="I4" s="141"/>
    </row>
    <row r="5" spans="1:9" ht="20.25" customHeight="1">
      <c r="A5" s="177" t="s">
        <v>120</v>
      </c>
      <c r="B5" s="177"/>
      <c r="C5" s="177"/>
      <c r="D5" s="177"/>
      <c r="E5" s="177"/>
      <c r="F5" s="177"/>
      <c r="G5" s="177"/>
      <c r="H5" s="177"/>
      <c r="I5" s="177"/>
    </row>
    <row r="6" spans="1:9" ht="24.95" customHeight="1">
      <c r="A6" s="141"/>
      <c r="B6" s="141"/>
      <c r="C6" s="141"/>
      <c r="D6" s="141"/>
      <c r="E6" s="141"/>
      <c r="F6" s="141"/>
      <c r="G6" s="141"/>
      <c r="H6" s="141"/>
      <c r="I6" s="141"/>
    </row>
    <row r="7" spans="1:9" ht="24.75" customHeight="1">
      <c r="A7" s="200" t="s">
        <v>36</v>
      </c>
      <c r="B7" s="202" t="s">
        <v>119</v>
      </c>
      <c r="C7" s="203"/>
      <c r="D7" s="208" t="s">
        <v>118</v>
      </c>
      <c r="E7" s="209"/>
      <c r="F7" s="181" t="s">
        <v>122</v>
      </c>
      <c r="G7" s="182"/>
      <c r="H7" s="214" t="s">
        <v>6</v>
      </c>
      <c r="I7" s="215"/>
    </row>
    <row r="8" spans="1:9" ht="19.5" customHeight="1">
      <c r="A8" s="201"/>
      <c r="B8" s="204"/>
      <c r="C8" s="205"/>
      <c r="D8" s="210"/>
      <c r="E8" s="211"/>
      <c r="F8" s="183" t="s">
        <v>121</v>
      </c>
      <c r="G8" s="184"/>
      <c r="H8" s="216"/>
      <c r="I8" s="217"/>
    </row>
    <row r="9" spans="1:9" ht="20.25" customHeight="1">
      <c r="A9" s="201"/>
      <c r="B9" s="206"/>
      <c r="C9" s="207"/>
      <c r="D9" s="210"/>
      <c r="E9" s="211"/>
      <c r="F9" s="185" t="s">
        <v>124</v>
      </c>
      <c r="G9" s="186"/>
      <c r="H9" s="216"/>
      <c r="I9" s="217"/>
    </row>
    <row r="10" spans="1:9" ht="20.25" customHeight="1">
      <c r="A10" s="201"/>
      <c r="B10" s="70" t="s">
        <v>42</v>
      </c>
      <c r="C10" s="70" t="s">
        <v>123</v>
      </c>
      <c r="D10" s="212"/>
      <c r="E10" s="213"/>
      <c r="F10" s="187" t="s">
        <v>125</v>
      </c>
      <c r="G10" s="188"/>
      <c r="H10" s="218"/>
      <c r="I10" s="219"/>
    </row>
    <row r="11" spans="1:9" ht="35.1" customHeight="1">
      <c r="A11" s="67" t="s">
        <v>33</v>
      </c>
      <c r="B11" s="71" t="s">
        <v>161</v>
      </c>
      <c r="C11" s="73"/>
      <c r="D11" s="75"/>
      <c r="E11" s="78" t="s">
        <v>117</v>
      </c>
      <c r="F11" s="189"/>
      <c r="G11" s="190"/>
      <c r="H11" s="191" t="s">
        <v>35</v>
      </c>
      <c r="I11" s="192"/>
    </row>
    <row r="12" spans="1:9" ht="35.1" customHeight="1">
      <c r="A12" s="67" t="s">
        <v>38</v>
      </c>
      <c r="B12" s="71"/>
      <c r="C12" s="73"/>
      <c r="D12" s="75"/>
      <c r="E12" s="78" t="s">
        <v>117</v>
      </c>
      <c r="F12" s="189"/>
      <c r="G12" s="190"/>
      <c r="H12" s="191" t="s">
        <v>35</v>
      </c>
      <c r="I12" s="192"/>
    </row>
    <row r="13" spans="1:9" ht="35.1" customHeight="1">
      <c r="A13" s="67" t="s">
        <v>43</v>
      </c>
      <c r="B13" s="71"/>
      <c r="C13" s="73"/>
      <c r="D13" s="75"/>
      <c r="E13" s="78" t="s">
        <v>117</v>
      </c>
      <c r="F13" s="189"/>
      <c r="G13" s="190"/>
      <c r="H13" s="191" t="s">
        <v>35</v>
      </c>
      <c r="I13" s="192"/>
    </row>
    <row r="14" spans="1:9" ht="35.1" customHeight="1">
      <c r="A14" s="67" t="s">
        <v>44</v>
      </c>
      <c r="B14" s="71"/>
      <c r="C14" s="73"/>
      <c r="D14" s="75"/>
      <c r="E14" s="78" t="s">
        <v>117</v>
      </c>
      <c r="F14" s="189"/>
      <c r="G14" s="190"/>
      <c r="H14" s="191" t="s">
        <v>35</v>
      </c>
      <c r="I14" s="192"/>
    </row>
    <row r="15" spans="1:9" ht="35.1" customHeight="1">
      <c r="A15" s="67" t="s">
        <v>46</v>
      </c>
      <c r="B15" s="71"/>
      <c r="C15" s="73"/>
      <c r="D15" s="75"/>
      <c r="E15" s="78" t="s">
        <v>117</v>
      </c>
      <c r="F15" s="189"/>
      <c r="G15" s="190"/>
      <c r="H15" s="191" t="s">
        <v>35</v>
      </c>
      <c r="I15" s="192"/>
    </row>
    <row r="16" spans="1:9" ht="35.1" customHeight="1">
      <c r="A16" s="67" t="s">
        <v>47</v>
      </c>
      <c r="B16" s="71"/>
      <c r="C16" s="73"/>
      <c r="D16" s="75"/>
      <c r="E16" s="78" t="s">
        <v>117</v>
      </c>
      <c r="F16" s="189"/>
      <c r="G16" s="190"/>
      <c r="H16" s="191" t="s">
        <v>35</v>
      </c>
      <c r="I16" s="192"/>
    </row>
    <row r="17" spans="1:9" ht="35.1" customHeight="1">
      <c r="A17" s="68">
        <v>10</v>
      </c>
      <c r="B17" s="71"/>
      <c r="C17" s="73"/>
      <c r="D17" s="75"/>
      <c r="E17" s="78" t="s">
        <v>117</v>
      </c>
      <c r="F17" s="189"/>
      <c r="G17" s="190"/>
      <c r="H17" s="191" t="s">
        <v>35</v>
      </c>
      <c r="I17" s="192"/>
    </row>
    <row r="18" spans="1:9" ht="35.1" customHeight="1">
      <c r="A18" s="68">
        <v>11</v>
      </c>
      <c r="B18" s="71"/>
      <c r="C18" s="73"/>
      <c r="D18" s="75"/>
      <c r="E18" s="78" t="s">
        <v>117</v>
      </c>
      <c r="F18" s="189"/>
      <c r="G18" s="190"/>
      <c r="H18" s="191" t="s">
        <v>35</v>
      </c>
      <c r="I18" s="192"/>
    </row>
    <row r="19" spans="1:9" ht="35.1" customHeight="1">
      <c r="A19" s="68">
        <v>12</v>
      </c>
      <c r="B19" s="71"/>
      <c r="C19" s="73"/>
      <c r="D19" s="75"/>
      <c r="E19" s="78" t="s">
        <v>117</v>
      </c>
      <c r="F19" s="189"/>
      <c r="G19" s="190"/>
      <c r="H19" s="191" t="s">
        <v>35</v>
      </c>
      <c r="I19" s="192"/>
    </row>
    <row r="20" spans="1:9" ht="35.1" customHeight="1">
      <c r="A20" s="67" t="s">
        <v>48</v>
      </c>
      <c r="B20" s="71"/>
      <c r="C20" s="73"/>
      <c r="D20" s="75"/>
      <c r="E20" s="78" t="s">
        <v>117</v>
      </c>
      <c r="F20" s="189"/>
      <c r="G20" s="190"/>
      <c r="H20" s="191" t="s">
        <v>35</v>
      </c>
      <c r="I20" s="192"/>
    </row>
    <row r="21" spans="1:9" ht="35.1" customHeight="1">
      <c r="A21" s="67" t="s">
        <v>50</v>
      </c>
      <c r="B21" s="71"/>
      <c r="C21" s="73"/>
      <c r="D21" s="75"/>
      <c r="E21" s="78" t="s">
        <v>117</v>
      </c>
      <c r="F21" s="189"/>
      <c r="G21" s="190"/>
      <c r="H21" s="191" t="s">
        <v>35</v>
      </c>
      <c r="I21" s="192"/>
    </row>
    <row r="22" spans="1:9" ht="35.1" customHeight="1">
      <c r="A22" s="69" t="s">
        <v>52</v>
      </c>
      <c r="B22" s="72"/>
      <c r="C22" s="74"/>
      <c r="D22" s="76"/>
      <c r="E22" s="79" t="s">
        <v>117</v>
      </c>
      <c r="F22" s="193"/>
      <c r="G22" s="194"/>
      <c r="H22" s="195" t="s">
        <v>35</v>
      </c>
      <c r="I22" s="196"/>
    </row>
    <row r="23" spans="1:9" ht="22.5" customHeight="1">
      <c r="A23" s="141"/>
      <c r="B23" s="141"/>
      <c r="C23" s="141"/>
      <c r="D23" s="141"/>
      <c r="E23" s="141"/>
      <c r="F23" s="141"/>
      <c r="G23" s="141"/>
      <c r="H23" s="141"/>
      <c r="I23" s="141"/>
    </row>
    <row r="24" spans="1:9" ht="20.25" customHeight="1">
      <c r="A24" s="197" t="s">
        <v>11</v>
      </c>
      <c r="B24" s="198"/>
      <c r="C24" s="198"/>
      <c r="D24" s="198"/>
      <c r="E24" s="198"/>
      <c r="F24" s="198"/>
      <c r="G24" s="198"/>
      <c r="H24" s="198"/>
      <c r="I24" s="198"/>
    </row>
    <row r="25" spans="1:9">
      <c r="A25" s="199" t="s">
        <v>126</v>
      </c>
      <c r="B25" s="199"/>
      <c r="C25" s="199"/>
      <c r="D25" s="199"/>
      <c r="E25" s="199"/>
      <c r="F25" s="199"/>
      <c r="G25" s="199"/>
      <c r="H25" s="199"/>
      <c r="I25" s="199"/>
    </row>
  </sheetData>
  <mergeCells count="41">
    <mergeCell ref="A23:I23"/>
    <mergeCell ref="A24:I24"/>
    <mergeCell ref="A25:I25"/>
    <mergeCell ref="A7:A10"/>
    <mergeCell ref="B7:C9"/>
    <mergeCell ref="D7:E10"/>
    <mergeCell ref="H7:I10"/>
    <mergeCell ref="F20:G20"/>
    <mergeCell ref="H20:I20"/>
    <mergeCell ref="F21:G21"/>
    <mergeCell ref="H21:I21"/>
    <mergeCell ref="F22:G22"/>
    <mergeCell ref="H22:I22"/>
    <mergeCell ref="F17:G17"/>
    <mergeCell ref="H17:I17"/>
    <mergeCell ref="F18:G18"/>
    <mergeCell ref="H18:I18"/>
    <mergeCell ref="F19:G19"/>
    <mergeCell ref="H19:I19"/>
    <mergeCell ref="F14:G14"/>
    <mergeCell ref="H14:I14"/>
    <mergeCell ref="F15:G15"/>
    <mergeCell ref="H15:I15"/>
    <mergeCell ref="F16:G16"/>
    <mergeCell ref="H16:I16"/>
    <mergeCell ref="F11:G11"/>
    <mergeCell ref="H11:I11"/>
    <mergeCell ref="F12:G12"/>
    <mergeCell ref="H12:I12"/>
    <mergeCell ref="F13:G13"/>
    <mergeCell ref="H13:I13"/>
    <mergeCell ref="A6:I6"/>
    <mergeCell ref="F7:G7"/>
    <mergeCell ref="F8:G8"/>
    <mergeCell ref="F9:G9"/>
    <mergeCell ref="F10:G10"/>
    <mergeCell ref="A1:I1"/>
    <mergeCell ref="A2:I2"/>
    <mergeCell ref="A3:I3"/>
    <mergeCell ref="A4:I4"/>
    <mergeCell ref="A5:I5"/>
  </mergeCells>
  <phoneticPr fontId="1" type="Hiragana"/>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24"/>
  <sheetViews>
    <sheetView view="pageBreakPreview" zoomScale="80" zoomScaleSheetLayoutView="80" workbookViewId="0">
      <selection activeCell="O20" sqref="O20"/>
    </sheetView>
  </sheetViews>
  <sheetFormatPr defaultRowHeight="18.75"/>
  <cols>
    <col min="1" max="1" width="3.125" customWidth="1"/>
    <col min="2" max="2" width="19.625" customWidth="1"/>
    <col min="3" max="3" width="21.625" customWidth="1"/>
    <col min="4" max="4" width="38.25" customWidth="1"/>
    <col min="5" max="5" width="2.75" customWidth="1"/>
    <col min="6" max="6" width="6.75" customWidth="1"/>
    <col min="7" max="7" width="9.125" style="80" customWidth="1"/>
    <col min="8" max="9" width="17.125" style="81" customWidth="1"/>
  </cols>
  <sheetData>
    <row r="1" spans="1:9" ht="15.95" customHeight="1">
      <c r="A1" s="140" t="s">
        <v>56</v>
      </c>
      <c r="B1" s="140"/>
      <c r="C1" s="140"/>
      <c r="D1" s="140"/>
      <c r="E1" s="140"/>
      <c r="F1" s="1"/>
    </row>
    <row r="2" spans="1:9" ht="17.25" customHeight="1">
      <c r="A2" s="141"/>
      <c r="B2" s="141"/>
      <c r="C2" s="141"/>
      <c r="D2" s="141"/>
      <c r="E2" s="141"/>
    </row>
    <row r="3" spans="1:9" ht="22.5" customHeight="1">
      <c r="A3" s="161" t="s">
        <v>137</v>
      </c>
      <c r="B3" s="161"/>
      <c r="C3" s="161"/>
      <c r="D3" s="161"/>
      <c r="E3" s="161"/>
      <c r="F3" s="5"/>
    </row>
    <row r="4" spans="1:9" ht="30" customHeight="1">
      <c r="A4" s="177" t="s">
        <v>101</v>
      </c>
      <c r="B4" s="178"/>
      <c r="C4" s="178"/>
      <c r="D4" s="178"/>
      <c r="E4" s="38"/>
      <c r="F4" s="38"/>
    </row>
    <row r="5" spans="1:9" ht="24" customHeight="1">
      <c r="A5" s="141"/>
      <c r="B5" s="141"/>
      <c r="C5" s="141"/>
      <c r="D5" s="141"/>
      <c r="E5" s="141"/>
      <c r="G5" s="88" t="s">
        <v>186</v>
      </c>
      <c r="H5" s="89"/>
    </row>
    <row r="6" spans="1:9" ht="31.5" customHeight="1">
      <c r="A6" s="141"/>
      <c r="B6" s="39" t="s">
        <v>57</v>
      </c>
      <c r="C6" s="45" t="s">
        <v>37</v>
      </c>
      <c r="D6" s="51" t="s">
        <v>24</v>
      </c>
      <c r="E6" s="141"/>
      <c r="G6" s="58"/>
      <c r="H6" s="60" t="s">
        <v>131</v>
      </c>
      <c r="I6" s="60" t="s">
        <v>166</v>
      </c>
    </row>
    <row r="7" spans="1:9" ht="31.5" customHeight="1">
      <c r="A7" s="141"/>
      <c r="B7" s="40"/>
      <c r="C7" s="46" t="s">
        <v>35</v>
      </c>
      <c r="D7" s="85" t="s">
        <v>35</v>
      </c>
      <c r="E7" s="141"/>
      <c r="G7" s="58" t="s">
        <v>171</v>
      </c>
      <c r="H7" s="90">
        <f>IF('別紙３－(２)【ベビーシッター等活用支援】'!H10=0,0,120000)</f>
        <v>0</v>
      </c>
      <c r="I7" s="90">
        <f>MIN('別紙３－(２)【ベビーシッター等活用支援】'!H10,H7)</f>
        <v>0</v>
      </c>
    </row>
    <row r="8" spans="1:9" ht="31.5" customHeight="1">
      <c r="A8" s="141"/>
      <c r="B8" s="41"/>
      <c r="C8" s="47"/>
      <c r="D8" s="86"/>
      <c r="E8" s="141"/>
      <c r="G8" s="58" t="s">
        <v>172</v>
      </c>
      <c r="H8" s="90">
        <f>IF('別紙３－(２)【ベビーシッター等活用支援】'!H11=0,0,120000)</f>
        <v>0</v>
      </c>
      <c r="I8" s="90">
        <f>MIN('別紙３－(２)【ベビーシッター等活用支援】'!H11,H8)</f>
        <v>0</v>
      </c>
    </row>
    <row r="9" spans="1:9" ht="31.5" customHeight="1">
      <c r="A9" s="141"/>
      <c r="B9" s="41"/>
      <c r="C9" s="47"/>
      <c r="D9" s="86"/>
      <c r="E9" s="141"/>
      <c r="G9" s="58" t="s">
        <v>182</v>
      </c>
      <c r="H9" s="90">
        <f>IF('別紙３－(２)【ベビーシッター等活用支援】'!H12=0,0,120000)</f>
        <v>0</v>
      </c>
      <c r="I9" s="90">
        <f>MIN('別紙３－(２)【ベビーシッター等活用支援】'!H12,H9)</f>
        <v>0</v>
      </c>
    </row>
    <row r="10" spans="1:9" ht="31.5" customHeight="1">
      <c r="A10" s="141"/>
      <c r="B10" s="41"/>
      <c r="C10" s="47"/>
      <c r="D10" s="86"/>
      <c r="E10" s="141"/>
      <c r="G10" s="58" t="s">
        <v>183</v>
      </c>
      <c r="H10" s="90">
        <f>IF('別紙３－(２)【ベビーシッター等活用支援】'!H13=0,0,120000)</f>
        <v>0</v>
      </c>
      <c r="I10" s="90">
        <f>MIN('別紙３－(２)【ベビーシッター等活用支援】'!H13,H10)</f>
        <v>0</v>
      </c>
    </row>
    <row r="11" spans="1:9" ht="31.5" customHeight="1">
      <c r="A11" s="141"/>
      <c r="B11" s="41"/>
      <c r="C11" s="47"/>
      <c r="D11" s="86"/>
      <c r="E11" s="141"/>
      <c r="G11" s="58" t="s">
        <v>184</v>
      </c>
      <c r="H11" s="90">
        <f>IF('別紙３－(２)【ベビーシッター等活用支援】'!H14=0,0,120000)</f>
        <v>0</v>
      </c>
      <c r="I11" s="90">
        <f>MIN('別紙３－(２)【ベビーシッター等活用支援】'!H14,H11)</f>
        <v>0</v>
      </c>
    </row>
    <row r="12" spans="1:9" ht="31.5" customHeight="1">
      <c r="A12" s="141"/>
      <c r="B12" s="41"/>
      <c r="C12" s="47"/>
      <c r="D12" s="86"/>
      <c r="E12" s="141"/>
      <c r="G12" s="58" t="s">
        <v>185</v>
      </c>
      <c r="H12" s="90">
        <f>IF('別紙３－(２)【ベビーシッター等活用支援】'!H15=0,0,120000)</f>
        <v>0</v>
      </c>
      <c r="I12" s="90">
        <f>MIN('別紙３－(２)【ベビーシッター等活用支援】'!H15,H12)</f>
        <v>0</v>
      </c>
    </row>
    <row r="13" spans="1:9" ht="31.5" customHeight="1">
      <c r="A13" s="141"/>
      <c r="B13" s="41"/>
      <c r="C13" s="47"/>
      <c r="D13" s="86"/>
      <c r="E13" s="141"/>
      <c r="G13" s="58" t="s">
        <v>20</v>
      </c>
      <c r="H13" s="90">
        <f>IF('別紙３－(２)【ベビーシッター等活用支援】'!H16=0,0,120000)</f>
        <v>0</v>
      </c>
      <c r="I13" s="90">
        <f>MIN('別紙３－(２)【ベビーシッター等活用支援】'!H16,H13)</f>
        <v>0</v>
      </c>
    </row>
    <row r="14" spans="1:9" ht="31.5" customHeight="1">
      <c r="A14" s="141"/>
      <c r="B14" s="41"/>
      <c r="C14" s="47"/>
      <c r="D14" s="86"/>
      <c r="E14" s="141"/>
      <c r="G14" s="58" t="s">
        <v>176</v>
      </c>
      <c r="H14" s="90">
        <f>IF('別紙３－(２)【ベビーシッター等活用支援】'!H17=0,0,120000)</f>
        <v>0</v>
      </c>
      <c r="I14" s="90">
        <f>MIN('別紙３－(２)【ベビーシッター等活用支援】'!H17,H14)</f>
        <v>0</v>
      </c>
    </row>
    <row r="15" spans="1:9" ht="31.5" customHeight="1">
      <c r="A15" s="141"/>
      <c r="B15" s="41"/>
      <c r="C15" s="47"/>
      <c r="D15" s="86"/>
      <c r="E15" s="141"/>
      <c r="G15" s="58" t="s">
        <v>128</v>
      </c>
      <c r="H15" s="90">
        <f>IF('別紙３－(２)【ベビーシッター等活用支援】'!H18=0,0,120000)</f>
        <v>0</v>
      </c>
      <c r="I15" s="90">
        <f>MIN('別紙３－(２)【ベビーシッター等活用支援】'!H18,H15)</f>
        <v>0</v>
      </c>
    </row>
    <row r="16" spans="1:9" ht="31.5" customHeight="1">
      <c r="A16" s="141"/>
      <c r="B16" s="41"/>
      <c r="C16" s="47"/>
      <c r="D16" s="86"/>
      <c r="E16" s="141"/>
      <c r="G16" s="58" t="s">
        <v>177</v>
      </c>
      <c r="H16" s="90">
        <f>IF('別紙３－(２)【ベビーシッター等活用支援】'!H19=0,0,120000)</f>
        <v>0</v>
      </c>
      <c r="I16" s="90">
        <f>MIN('別紙３－(２)【ベビーシッター等活用支援】'!H19,H16)</f>
        <v>0</v>
      </c>
    </row>
    <row r="17" spans="1:9" ht="31.5" customHeight="1">
      <c r="A17" s="141"/>
      <c r="B17" s="41"/>
      <c r="C17" s="47"/>
      <c r="D17" s="86"/>
      <c r="E17" s="141"/>
      <c r="G17" s="58" t="s">
        <v>178</v>
      </c>
      <c r="H17" s="90">
        <f>IF('別紙３－(２)【ベビーシッター等活用支援】'!H20=0,0,120000)</f>
        <v>0</v>
      </c>
      <c r="I17" s="90">
        <f>MIN('別紙３－(２)【ベビーシッター等活用支援】'!H20,H17)</f>
        <v>0</v>
      </c>
    </row>
    <row r="18" spans="1:9" ht="31.5" customHeight="1">
      <c r="A18" s="141"/>
      <c r="B18" s="41"/>
      <c r="C18" s="47"/>
      <c r="D18" s="86"/>
      <c r="E18" s="141"/>
      <c r="G18" s="58" t="s">
        <v>179</v>
      </c>
      <c r="H18" s="90">
        <f>IF('別紙３－(２)【ベビーシッター等活用支援】'!H21=0,0,120000)</f>
        <v>0</v>
      </c>
      <c r="I18" s="90">
        <f>MIN('別紙３－(２)【ベビーシッター等活用支援】'!H21,H18)</f>
        <v>0</v>
      </c>
    </row>
    <row r="19" spans="1:9" ht="31.5" customHeight="1">
      <c r="A19" s="141"/>
      <c r="B19" s="41"/>
      <c r="C19" s="47"/>
      <c r="D19" s="86"/>
      <c r="E19" s="141"/>
      <c r="G19" s="58" t="s">
        <v>180</v>
      </c>
      <c r="H19" s="90">
        <f>SUM(H7:H18)</f>
        <v>0</v>
      </c>
      <c r="I19" s="90">
        <f>SUM(I7:I18)</f>
        <v>0</v>
      </c>
    </row>
    <row r="20" spans="1:9" ht="31.5" customHeight="1">
      <c r="A20" s="141"/>
      <c r="B20" s="42"/>
      <c r="C20" s="48"/>
      <c r="D20" s="87"/>
      <c r="E20" s="141"/>
    </row>
    <row r="21" spans="1:9" ht="38.25" customHeight="1">
      <c r="A21" s="141"/>
      <c r="B21" s="43" t="s">
        <v>130</v>
      </c>
      <c r="C21" s="84"/>
      <c r="D21" s="55" t="s">
        <v>35</v>
      </c>
      <c r="E21" s="141"/>
    </row>
    <row r="22" spans="1:9">
      <c r="B22" s="44"/>
      <c r="C22" s="50"/>
      <c r="D22" s="56"/>
    </row>
    <row r="23" spans="1:9" ht="32.25" customHeight="1">
      <c r="A23" s="220" t="s">
        <v>136</v>
      </c>
      <c r="B23" s="220"/>
      <c r="C23" s="220"/>
      <c r="D23" s="220"/>
      <c r="E23" s="220"/>
      <c r="F23" s="82"/>
    </row>
    <row r="24" spans="1:9">
      <c r="A24" s="221" t="s">
        <v>134</v>
      </c>
      <c r="B24" s="221"/>
      <c r="C24" s="221"/>
      <c r="D24" s="221"/>
      <c r="E24" s="221"/>
      <c r="F24" s="83"/>
    </row>
  </sheetData>
  <mergeCells count="9">
    <mergeCell ref="A23:E23"/>
    <mergeCell ref="A24:E24"/>
    <mergeCell ref="A6:A21"/>
    <mergeCell ref="E6:E21"/>
    <mergeCell ref="A1:E1"/>
    <mergeCell ref="A2:E2"/>
    <mergeCell ref="A3:E3"/>
    <mergeCell ref="A4:D4"/>
    <mergeCell ref="A5:E5"/>
  </mergeCells>
  <phoneticPr fontId="1" type="Hiragana"/>
  <pageMargins left="0.7" right="0.7" top="0.75" bottom="0.75" header="0.3" footer="0.3"/>
  <pageSetup paperSize="9" scale="95"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N26"/>
  <sheetViews>
    <sheetView view="pageBreakPreview" zoomScale="80" zoomScaleSheetLayoutView="80" workbookViewId="0">
      <selection activeCell="O20" sqref="O20"/>
    </sheetView>
  </sheetViews>
  <sheetFormatPr defaultRowHeight="18.75"/>
  <cols>
    <col min="1" max="1" width="2.375" customWidth="1"/>
    <col min="2" max="2" width="18.375" customWidth="1"/>
    <col min="3" max="3" width="6" customWidth="1"/>
    <col min="4" max="4" width="5.5" customWidth="1"/>
    <col min="5" max="5" width="8.75" customWidth="1"/>
    <col min="6" max="6" width="9.25" customWidth="1"/>
    <col min="7" max="7" width="4.25" customWidth="1"/>
    <col min="8" max="8" width="6.375" customWidth="1"/>
    <col min="9" max="9" width="2.75" customWidth="1"/>
    <col min="10" max="10" width="19.75" customWidth="1"/>
    <col min="11" max="11" width="5.375" customWidth="1"/>
    <col min="12" max="12" width="9.125" style="81" customWidth="1"/>
  </cols>
  <sheetData>
    <row r="1" spans="1:14" ht="16.5" customHeight="1">
      <c r="A1" s="140" t="s">
        <v>77</v>
      </c>
      <c r="B1" s="140"/>
      <c r="C1" s="140"/>
      <c r="D1" s="140"/>
      <c r="E1" s="140"/>
      <c r="F1" s="140"/>
      <c r="G1" s="140"/>
      <c r="H1" s="140"/>
      <c r="I1" s="140"/>
      <c r="J1" s="140"/>
      <c r="K1" s="140"/>
    </row>
    <row r="2" spans="1:14" ht="19.5" customHeight="1">
      <c r="A2" s="161" t="s">
        <v>138</v>
      </c>
      <c r="B2" s="161"/>
      <c r="C2" s="161"/>
      <c r="D2" s="161"/>
      <c r="E2" s="161"/>
      <c r="F2" s="161"/>
      <c r="G2" s="161"/>
      <c r="H2" s="161"/>
      <c r="I2" s="161"/>
      <c r="J2" s="161"/>
      <c r="K2" s="161"/>
    </row>
    <row r="3" spans="1:14" ht="30" customHeight="1">
      <c r="A3" s="177" t="s">
        <v>139</v>
      </c>
      <c r="B3" s="177"/>
      <c r="C3" s="177"/>
      <c r="D3" s="177"/>
      <c r="E3" s="177"/>
      <c r="F3" s="177"/>
      <c r="G3" s="177"/>
      <c r="H3" s="177"/>
      <c r="I3" s="177"/>
      <c r="J3" s="177"/>
      <c r="K3" s="177"/>
    </row>
    <row r="4" spans="1:14" ht="16.5" customHeight="1">
      <c r="A4" s="141"/>
      <c r="B4" s="141"/>
      <c r="C4" s="141"/>
      <c r="D4" s="141"/>
      <c r="E4" s="141"/>
      <c r="F4" s="141"/>
      <c r="G4" s="141"/>
      <c r="H4" s="141"/>
      <c r="I4" s="141"/>
      <c r="J4" s="141"/>
      <c r="K4" s="141"/>
    </row>
    <row r="5" spans="1:14" ht="21" customHeight="1">
      <c r="B5" s="222" t="s">
        <v>54</v>
      </c>
      <c r="C5" s="222"/>
      <c r="D5" s="222"/>
      <c r="E5" s="222"/>
      <c r="F5" s="222"/>
      <c r="G5" s="222"/>
      <c r="H5" s="222"/>
      <c r="I5" s="222"/>
      <c r="J5" s="222"/>
    </row>
    <row r="6" spans="1:14" ht="26.1" customHeight="1">
      <c r="A6" s="141"/>
      <c r="B6" s="141"/>
      <c r="C6" s="141"/>
      <c r="D6" s="141"/>
      <c r="E6" s="141"/>
      <c r="F6" s="141"/>
      <c r="G6" s="141"/>
      <c r="H6" s="141"/>
      <c r="I6" s="141"/>
      <c r="J6" s="141"/>
      <c r="K6" s="141"/>
    </row>
    <row r="7" spans="1:14" ht="41.25" customHeight="1">
      <c r="A7" s="223" t="s">
        <v>1</v>
      </c>
      <c r="B7" s="214"/>
      <c r="C7" s="224"/>
      <c r="D7" s="225"/>
      <c r="E7" s="225"/>
      <c r="F7" s="77" t="s">
        <v>160</v>
      </c>
      <c r="G7" s="226" t="s">
        <v>123</v>
      </c>
      <c r="H7" s="227"/>
      <c r="I7" s="227"/>
      <c r="J7" s="228"/>
      <c r="K7" s="229"/>
    </row>
    <row r="8" spans="1:14" ht="42.95" customHeight="1">
      <c r="A8" s="230" t="s">
        <v>96</v>
      </c>
      <c r="B8" s="231"/>
      <c r="C8" s="231"/>
      <c r="D8" s="231"/>
      <c r="E8" s="231"/>
      <c r="F8" s="231"/>
      <c r="G8" s="231"/>
      <c r="H8" s="231"/>
      <c r="I8" s="231"/>
      <c r="J8" s="231"/>
      <c r="K8" s="232"/>
    </row>
    <row r="9" spans="1:14" ht="45" customHeight="1">
      <c r="A9" s="233" t="s">
        <v>25</v>
      </c>
      <c r="B9" s="234"/>
      <c r="C9" s="234"/>
      <c r="D9" s="234"/>
      <c r="E9" s="234"/>
      <c r="F9" s="234"/>
      <c r="G9" s="234"/>
      <c r="H9" s="234" t="s">
        <v>32</v>
      </c>
      <c r="I9" s="234"/>
      <c r="J9" s="234"/>
      <c r="K9" s="235"/>
    </row>
    <row r="10" spans="1:14" ht="26.1" customHeight="1">
      <c r="A10" s="236"/>
      <c r="B10" s="237"/>
      <c r="C10" s="237"/>
      <c r="D10" s="237"/>
      <c r="E10" s="237"/>
      <c r="F10" s="237"/>
      <c r="G10" s="237"/>
      <c r="H10" s="238"/>
      <c r="I10" s="239"/>
      <c r="J10" s="239"/>
      <c r="K10" s="93" t="s">
        <v>85</v>
      </c>
    </row>
    <row r="11" spans="1:14" ht="26.1" customHeight="1">
      <c r="A11" s="240" t="s">
        <v>35</v>
      </c>
      <c r="B11" s="241"/>
      <c r="C11" s="241"/>
      <c r="D11" s="241"/>
      <c r="E11" s="241"/>
      <c r="F11" s="241"/>
      <c r="G11" s="241"/>
      <c r="H11" s="242"/>
      <c r="I11" s="243"/>
      <c r="J11" s="243"/>
      <c r="K11" s="94" t="s">
        <v>85</v>
      </c>
    </row>
    <row r="12" spans="1:14" ht="26.1" customHeight="1">
      <c r="A12" s="240" t="s">
        <v>35</v>
      </c>
      <c r="B12" s="241"/>
      <c r="C12" s="241"/>
      <c r="D12" s="241"/>
      <c r="E12" s="241"/>
      <c r="F12" s="241"/>
      <c r="G12" s="241"/>
      <c r="H12" s="242"/>
      <c r="I12" s="243"/>
      <c r="J12" s="243"/>
      <c r="K12" s="94" t="s">
        <v>85</v>
      </c>
    </row>
    <row r="13" spans="1:14" ht="26.1" customHeight="1">
      <c r="A13" s="240" t="s">
        <v>35</v>
      </c>
      <c r="B13" s="241"/>
      <c r="C13" s="241"/>
      <c r="D13" s="241"/>
      <c r="E13" s="241"/>
      <c r="F13" s="241"/>
      <c r="G13" s="241"/>
      <c r="H13" s="242"/>
      <c r="I13" s="243"/>
      <c r="J13" s="243"/>
      <c r="K13" s="94" t="s">
        <v>85</v>
      </c>
    </row>
    <row r="14" spans="1:14" ht="24.95" customHeight="1">
      <c r="A14" s="240" t="s">
        <v>35</v>
      </c>
      <c r="B14" s="241"/>
      <c r="C14" s="241"/>
      <c r="D14" s="241"/>
      <c r="E14" s="241"/>
      <c r="F14" s="241"/>
      <c r="G14" s="241"/>
      <c r="H14" s="242"/>
      <c r="I14" s="243"/>
      <c r="J14" s="243"/>
      <c r="K14" s="94" t="s">
        <v>85</v>
      </c>
    </row>
    <row r="15" spans="1:14" ht="26.1" customHeight="1">
      <c r="A15" s="240" t="s">
        <v>35</v>
      </c>
      <c r="B15" s="241"/>
      <c r="C15" s="241"/>
      <c r="D15" s="241"/>
      <c r="E15" s="241"/>
      <c r="F15" s="241"/>
      <c r="G15" s="241"/>
      <c r="H15" s="242"/>
      <c r="I15" s="243"/>
      <c r="J15" s="243"/>
      <c r="K15" s="94" t="s">
        <v>85</v>
      </c>
      <c r="N15" s="99"/>
    </row>
    <row r="16" spans="1:14" ht="26.1" customHeight="1">
      <c r="A16" s="240" t="s">
        <v>35</v>
      </c>
      <c r="B16" s="241"/>
      <c r="C16" s="241"/>
      <c r="D16" s="241"/>
      <c r="E16" s="241"/>
      <c r="F16" s="241"/>
      <c r="G16" s="241"/>
      <c r="H16" s="242"/>
      <c r="I16" s="243"/>
      <c r="J16" s="243"/>
      <c r="K16" s="94" t="s">
        <v>85</v>
      </c>
      <c r="N16" s="99"/>
    </row>
    <row r="17" spans="1:11" ht="26.1" customHeight="1">
      <c r="A17" s="240" t="s">
        <v>35</v>
      </c>
      <c r="B17" s="241"/>
      <c r="C17" s="241"/>
      <c r="D17" s="241"/>
      <c r="E17" s="241"/>
      <c r="F17" s="241"/>
      <c r="G17" s="241"/>
      <c r="H17" s="242"/>
      <c r="I17" s="243"/>
      <c r="J17" s="243"/>
      <c r="K17" s="94" t="s">
        <v>85</v>
      </c>
    </row>
    <row r="18" spans="1:11" ht="26.1" customHeight="1">
      <c r="A18" s="240" t="s">
        <v>35</v>
      </c>
      <c r="B18" s="241"/>
      <c r="C18" s="241"/>
      <c r="D18" s="241"/>
      <c r="E18" s="241"/>
      <c r="F18" s="241"/>
      <c r="G18" s="241"/>
      <c r="H18" s="242"/>
      <c r="I18" s="243"/>
      <c r="J18" s="243"/>
      <c r="K18" s="94" t="s">
        <v>85</v>
      </c>
    </row>
    <row r="19" spans="1:11" ht="26.1" customHeight="1">
      <c r="A19" s="240" t="s">
        <v>35</v>
      </c>
      <c r="B19" s="241"/>
      <c r="C19" s="241"/>
      <c r="D19" s="241"/>
      <c r="E19" s="241"/>
      <c r="F19" s="241"/>
      <c r="G19" s="241"/>
      <c r="H19" s="242"/>
      <c r="I19" s="243"/>
      <c r="J19" s="243"/>
      <c r="K19" s="94" t="s">
        <v>85</v>
      </c>
    </row>
    <row r="20" spans="1:11" ht="26.1" customHeight="1">
      <c r="A20" s="244"/>
      <c r="B20" s="245"/>
      <c r="C20" s="245"/>
      <c r="D20" s="245"/>
      <c r="E20" s="245"/>
      <c r="F20" s="245"/>
      <c r="G20" s="246"/>
      <c r="H20" s="242"/>
      <c r="I20" s="243"/>
      <c r="J20" s="243"/>
      <c r="K20" s="95" t="s">
        <v>85</v>
      </c>
    </row>
    <row r="21" spans="1:11" ht="26.1" customHeight="1">
      <c r="A21" s="247" t="s">
        <v>35</v>
      </c>
      <c r="B21" s="248"/>
      <c r="C21" s="248"/>
      <c r="D21" s="248"/>
      <c r="E21" s="248"/>
      <c r="F21" s="248"/>
      <c r="G21" s="248"/>
      <c r="H21" s="249"/>
      <c r="I21" s="250"/>
      <c r="J21" s="250"/>
      <c r="K21" s="96" t="s">
        <v>85</v>
      </c>
    </row>
    <row r="22" spans="1:11" ht="56.25" customHeight="1">
      <c r="A22" s="251" t="s">
        <v>169</v>
      </c>
      <c r="B22" s="252"/>
      <c r="C22" s="252"/>
      <c r="D22" s="252"/>
      <c r="E22" s="252"/>
      <c r="F22" s="252"/>
      <c r="G22" s="252"/>
      <c r="H22" s="253">
        <f>SUM(H10:J21)</f>
        <v>0</v>
      </c>
      <c r="I22" s="254"/>
      <c r="J22" s="254"/>
      <c r="K22" s="97" t="s">
        <v>85</v>
      </c>
    </row>
    <row r="23" spans="1:11" ht="41.1" customHeight="1">
      <c r="A23" s="230" t="s">
        <v>158</v>
      </c>
      <c r="B23" s="231"/>
      <c r="C23" s="231"/>
      <c r="D23" s="231"/>
      <c r="E23" s="231"/>
      <c r="F23" s="231"/>
      <c r="G23" s="231"/>
      <c r="H23" s="231"/>
      <c r="I23" s="231"/>
      <c r="J23" s="231"/>
      <c r="K23" s="232"/>
    </row>
    <row r="24" spans="1:11" ht="42.95" customHeight="1">
      <c r="A24" s="255" t="s">
        <v>71</v>
      </c>
      <c r="B24" s="256"/>
      <c r="C24" s="256"/>
      <c r="D24" s="256"/>
      <c r="E24" s="256" t="s">
        <v>142</v>
      </c>
      <c r="F24" s="256"/>
      <c r="G24" s="256"/>
      <c r="H24" s="256"/>
      <c r="I24" s="256" t="s">
        <v>143</v>
      </c>
      <c r="J24" s="256"/>
      <c r="K24" s="257"/>
    </row>
    <row r="25" spans="1:11" ht="65.099999999999994" customHeight="1">
      <c r="A25" s="258"/>
      <c r="B25" s="151"/>
      <c r="C25" s="151"/>
      <c r="D25" s="91" t="s">
        <v>85</v>
      </c>
      <c r="E25" s="259"/>
      <c r="F25" s="260"/>
      <c r="G25" s="261"/>
      <c r="H25" s="91" t="s">
        <v>85</v>
      </c>
      <c r="I25" s="259"/>
      <c r="J25" s="261"/>
      <c r="K25" s="98" t="s">
        <v>85</v>
      </c>
    </row>
    <row r="26" spans="1:11" ht="23.25" customHeight="1">
      <c r="A26" s="140" t="s">
        <v>59</v>
      </c>
      <c r="B26" s="140"/>
      <c r="C26" s="140"/>
      <c r="D26" s="140"/>
      <c r="E26" s="140"/>
      <c r="F26" s="140"/>
      <c r="G26" s="140"/>
      <c r="H26" s="140"/>
      <c r="I26" s="140"/>
      <c r="J26" s="140"/>
      <c r="K26" s="140"/>
    </row>
  </sheetData>
  <mergeCells count="47">
    <mergeCell ref="A26:K26"/>
    <mergeCell ref="A23:K23"/>
    <mergeCell ref="A24:D24"/>
    <mergeCell ref="E24:H24"/>
    <mergeCell ref="I24:K24"/>
    <mergeCell ref="A25:C25"/>
    <mergeCell ref="E25:G25"/>
    <mergeCell ref="I25:J25"/>
    <mergeCell ref="A20:G20"/>
    <mergeCell ref="H20:J20"/>
    <mergeCell ref="A21:G21"/>
    <mergeCell ref="H21:J21"/>
    <mergeCell ref="A22:G22"/>
    <mergeCell ref="H22:J22"/>
    <mergeCell ref="A17:G17"/>
    <mergeCell ref="H17:J17"/>
    <mergeCell ref="A18:G18"/>
    <mergeCell ref="H18:J18"/>
    <mergeCell ref="A19:G19"/>
    <mergeCell ref="H19:J19"/>
    <mergeCell ref="A14:G14"/>
    <mergeCell ref="H14:J14"/>
    <mergeCell ref="A15:G15"/>
    <mergeCell ref="H15:J15"/>
    <mergeCell ref="A16:G16"/>
    <mergeCell ref="H16:J16"/>
    <mergeCell ref="A11:G11"/>
    <mergeCell ref="H11:J11"/>
    <mergeCell ref="A12:G12"/>
    <mergeCell ref="H12:J12"/>
    <mergeCell ref="A13:G13"/>
    <mergeCell ref="H13:J13"/>
    <mergeCell ref="A8:K8"/>
    <mergeCell ref="A9:G9"/>
    <mergeCell ref="H9:K9"/>
    <mergeCell ref="A10:G10"/>
    <mergeCell ref="H10:J10"/>
    <mergeCell ref="A6:K6"/>
    <mergeCell ref="A7:B7"/>
    <mergeCell ref="C7:E7"/>
    <mergeCell ref="G7:I7"/>
    <mergeCell ref="J7:K7"/>
    <mergeCell ref="A1:K1"/>
    <mergeCell ref="A2:K2"/>
    <mergeCell ref="A3:K3"/>
    <mergeCell ref="A4:K4"/>
    <mergeCell ref="B5:J5"/>
  </mergeCells>
  <phoneticPr fontId="1" type="Hiragana"/>
  <pageMargins left="0.7" right="0.7" top="0.75" bottom="0.75" header="0.3" footer="0.3"/>
  <pageSetup paperSize="9" scale="88" orientation="portrait"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4"/>
  <sheetViews>
    <sheetView view="pageBreakPreview" zoomScale="80" zoomScaleSheetLayoutView="80" workbookViewId="0">
      <selection activeCell="O6" sqref="O6"/>
    </sheetView>
  </sheetViews>
  <sheetFormatPr defaultRowHeight="18.75"/>
  <cols>
    <col min="1" max="1" width="3.125" customWidth="1"/>
    <col min="2" max="2" width="20.625" customWidth="1"/>
    <col min="3" max="3" width="21.625" customWidth="1"/>
    <col min="4" max="4" width="40.75" customWidth="1"/>
    <col min="5" max="5" width="2.125" customWidth="1"/>
  </cols>
  <sheetData>
    <row r="1" spans="1:18" ht="15.95" customHeight="1">
      <c r="A1" s="140" t="s">
        <v>78</v>
      </c>
      <c r="B1" s="140"/>
      <c r="C1" s="140"/>
      <c r="D1" s="140"/>
      <c r="E1" s="140"/>
    </row>
    <row r="2" spans="1:18" ht="17.25" customHeight="1">
      <c r="A2" s="141"/>
      <c r="B2" s="141"/>
      <c r="C2" s="141"/>
      <c r="D2" s="141"/>
      <c r="E2" s="141"/>
    </row>
    <row r="3" spans="1:18" ht="48.4" customHeight="1">
      <c r="A3" s="161" t="s">
        <v>66</v>
      </c>
      <c r="B3" s="161"/>
      <c r="C3" s="161"/>
      <c r="D3" s="161"/>
      <c r="E3" s="161"/>
    </row>
    <row r="4" spans="1:18" ht="30" customHeight="1">
      <c r="A4" s="177" t="s">
        <v>127</v>
      </c>
      <c r="B4" s="178"/>
      <c r="C4" s="178"/>
      <c r="D4" s="178"/>
      <c r="E4" s="178"/>
    </row>
    <row r="5" spans="1:18" ht="24" customHeight="1">
      <c r="A5" s="141"/>
      <c r="B5" s="141"/>
      <c r="C5" s="141"/>
      <c r="D5" s="141"/>
      <c r="E5" s="141"/>
    </row>
    <row r="6" spans="1:18" ht="31.5" customHeight="1">
      <c r="A6" s="141"/>
      <c r="B6" s="39" t="s">
        <v>57</v>
      </c>
      <c r="C6" s="45" t="s">
        <v>37</v>
      </c>
      <c r="D6" s="51" t="s">
        <v>24</v>
      </c>
      <c r="E6" s="141"/>
    </row>
    <row r="7" spans="1:18" ht="31.5" customHeight="1">
      <c r="A7" s="141"/>
      <c r="B7" s="100"/>
      <c r="C7" s="101"/>
      <c r="D7" s="102"/>
      <c r="E7" s="141"/>
    </row>
    <row r="8" spans="1:18" ht="31.5" customHeight="1">
      <c r="A8" s="141"/>
      <c r="B8" s="41"/>
      <c r="C8" s="47"/>
      <c r="D8" s="53"/>
      <c r="E8" s="141"/>
    </row>
    <row r="9" spans="1:18" ht="31.5" customHeight="1">
      <c r="A9" s="141"/>
      <c r="B9" s="41"/>
      <c r="C9" s="47"/>
      <c r="D9" s="53"/>
      <c r="E9" s="141"/>
    </row>
    <row r="10" spans="1:18" ht="31.5" customHeight="1">
      <c r="A10" s="141"/>
      <c r="B10" s="41"/>
      <c r="C10" s="47"/>
      <c r="D10" s="53"/>
      <c r="E10" s="141"/>
    </row>
    <row r="11" spans="1:18" ht="31.5" customHeight="1">
      <c r="A11" s="141"/>
      <c r="B11" s="41"/>
      <c r="C11" s="47"/>
      <c r="D11" s="53"/>
      <c r="E11" s="141"/>
    </row>
    <row r="12" spans="1:18" ht="31.5" customHeight="1">
      <c r="A12" s="141"/>
      <c r="B12" s="41"/>
      <c r="C12" s="47"/>
      <c r="D12" s="53"/>
      <c r="E12" s="141"/>
    </row>
    <row r="13" spans="1:18" ht="31.5" customHeight="1">
      <c r="A13" s="141"/>
      <c r="B13" s="41"/>
      <c r="C13" s="47"/>
      <c r="D13" s="53"/>
      <c r="E13" s="141"/>
    </row>
    <row r="14" spans="1:18" ht="31.5" customHeight="1">
      <c r="A14" s="141"/>
      <c r="B14" s="41"/>
      <c r="C14" s="47"/>
      <c r="D14" s="53"/>
      <c r="E14" s="141"/>
      <c r="G14" s="103" t="s">
        <v>187</v>
      </c>
    </row>
    <row r="15" spans="1:18" ht="31.5" customHeight="1">
      <c r="A15" s="141"/>
      <c r="B15" s="41"/>
      <c r="C15" s="47"/>
      <c r="D15" s="53"/>
      <c r="E15" s="141"/>
      <c r="G15" s="262" t="s">
        <v>164</v>
      </c>
      <c r="H15" s="263"/>
      <c r="I15" s="263"/>
      <c r="J15" s="264"/>
      <c r="K15" s="262" t="s">
        <v>170</v>
      </c>
      <c r="L15" s="263"/>
      <c r="M15" s="263"/>
      <c r="N15" s="264"/>
      <c r="O15" s="262" t="s">
        <v>166</v>
      </c>
      <c r="P15" s="263"/>
      <c r="Q15" s="263"/>
      <c r="R15" s="264"/>
    </row>
    <row r="16" spans="1:18" ht="31.5" customHeight="1">
      <c r="A16" s="141"/>
      <c r="B16" s="41"/>
      <c r="C16" s="47"/>
      <c r="D16" s="53"/>
      <c r="E16" s="141"/>
      <c r="G16" s="104" t="s">
        <v>45</v>
      </c>
      <c r="H16" s="90">
        <f>IF('別紙４－(２)【宿直等代替職員活用支援】'!D25=0,0,350000)</f>
        <v>0</v>
      </c>
      <c r="I16" s="110" t="s">
        <v>61</v>
      </c>
      <c r="J16" s="64">
        <f>IF('別紙４－(２)【宿直等代替職員活用支援】'!L25=0,0,350000)</f>
        <v>0</v>
      </c>
      <c r="K16" s="104" t="s">
        <v>45</v>
      </c>
      <c r="L16" s="61"/>
      <c r="M16" s="110" t="s">
        <v>61</v>
      </c>
      <c r="N16" s="61"/>
      <c r="O16" s="104" t="s">
        <v>45</v>
      </c>
      <c r="P16" s="64">
        <f t="shared" ref="P16:P21" si="0">MIN(H16,L16)</f>
        <v>0</v>
      </c>
      <c r="Q16" s="110" t="s">
        <v>61</v>
      </c>
      <c r="R16" s="64">
        <f t="shared" ref="R16:R21" si="1">MIN(J16,N16)</f>
        <v>0</v>
      </c>
    </row>
    <row r="17" spans="1:18" ht="31.5" customHeight="1">
      <c r="A17" s="141"/>
      <c r="B17" s="41"/>
      <c r="C17" s="47"/>
      <c r="D17" s="53"/>
      <c r="E17" s="141"/>
      <c r="G17" s="104" t="s">
        <v>62</v>
      </c>
      <c r="H17" s="90">
        <f>IF('別紙４－(２)【宿直等代替職員活用支援】'!D26=0,0,350000)</f>
        <v>0</v>
      </c>
      <c r="I17" s="110" t="s">
        <v>29</v>
      </c>
      <c r="J17" s="64">
        <f>IF('別紙４－(２)【宿直等代替職員活用支援】'!L26=0,0,350000)</f>
        <v>0</v>
      </c>
      <c r="K17" s="104" t="s">
        <v>62</v>
      </c>
      <c r="L17" s="61"/>
      <c r="M17" s="110" t="s">
        <v>29</v>
      </c>
      <c r="N17" s="61"/>
      <c r="O17" s="104" t="s">
        <v>62</v>
      </c>
      <c r="P17" s="64">
        <f t="shared" si="0"/>
        <v>0</v>
      </c>
      <c r="Q17" s="110" t="s">
        <v>29</v>
      </c>
      <c r="R17" s="64">
        <f t="shared" si="1"/>
        <v>0</v>
      </c>
    </row>
    <row r="18" spans="1:18" ht="31.5" customHeight="1">
      <c r="A18" s="141"/>
      <c r="B18" s="41"/>
      <c r="C18" s="47"/>
      <c r="D18" s="53"/>
      <c r="E18" s="141"/>
      <c r="G18" s="104" t="s">
        <v>64</v>
      </c>
      <c r="H18" s="90">
        <f>IF('別紙４－(２)【宿直等代替職員活用支援】'!D27=0,0,350000)</f>
        <v>0</v>
      </c>
      <c r="I18" s="110" t="s">
        <v>55</v>
      </c>
      <c r="J18" s="64">
        <f>IF('別紙４－(２)【宿直等代替職員活用支援】'!L27=0,0,350000)</f>
        <v>0</v>
      </c>
      <c r="K18" s="104" t="s">
        <v>64</v>
      </c>
      <c r="L18" s="61"/>
      <c r="M18" s="110" t="s">
        <v>55</v>
      </c>
      <c r="N18" s="61"/>
      <c r="O18" s="104" t="s">
        <v>64</v>
      </c>
      <c r="P18" s="64">
        <f t="shared" si="0"/>
        <v>0</v>
      </c>
      <c r="Q18" s="110" t="s">
        <v>55</v>
      </c>
      <c r="R18" s="64">
        <f t="shared" si="1"/>
        <v>0</v>
      </c>
    </row>
    <row r="19" spans="1:18" ht="31.5" customHeight="1">
      <c r="A19" s="141"/>
      <c r="B19" s="41"/>
      <c r="C19" s="47"/>
      <c r="D19" s="53"/>
      <c r="E19" s="141"/>
      <c r="G19" s="104" t="s">
        <v>34</v>
      </c>
      <c r="H19" s="90">
        <f>IF('別紙４－(２)【宿直等代替職員活用支援】'!D28=0,0,350000)</f>
        <v>0</v>
      </c>
      <c r="I19" s="70" t="s">
        <v>65</v>
      </c>
      <c r="J19" s="64">
        <f>IF('別紙４－(２)【宿直等代替職員活用支援】'!L28=0,0,350000)</f>
        <v>0</v>
      </c>
      <c r="K19" s="104" t="s">
        <v>34</v>
      </c>
      <c r="L19" s="61"/>
      <c r="M19" s="70" t="s">
        <v>65</v>
      </c>
      <c r="N19" s="61"/>
      <c r="O19" s="104" t="s">
        <v>34</v>
      </c>
      <c r="P19" s="64">
        <f t="shared" si="0"/>
        <v>0</v>
      </c>
      <c r="Q19" s="70" t="s">
        <v>65</v>
      </c>
      <c r="R19" s="64">
        <f t="shared" si="1"/>
        <v>0</v>
      </c>
    </row>
    <row r="20" spans="1:18" ht="31.5" customHeight="1">
      <c r="A20" s="141"/>
      <c r="B20" s="42"/>
      <c r="C20" s="48"/>
      <c r="D20" s="54"/>
      <c r="E20" s="141"/>
      <c r="G20" s="104" t="s">
        <v>39</v>
      </c>
      <c r="H20" s="90">
        <f>IF('別紙４－(２)【宿直等代替職員活用支援】'!D29=0,0,350000)</f>
        <v>0</v>
      </c>
      <c r="I20" s="70" t="s">
        <v>67</v>
      </c>
      <c r="J20" s="64">
        <f>IF('別紙４－(２)【宿直等代替職員活用支援】'!L29=0,0,350000)</f>
        <v>0</v>
      </c>
      <c r="K20" s="104" t="s">
        <v>39</v>
      </c>
      <c r="L20" s="61"/>
      <c r="M20" s="70" t="s">
        <v>67</v>
      </c>
      <c r="N20" s="61"/>
      <c r="O20" s="104" t="s">
        <v>39</v>
      </c>
      <c r="P20" s="64">
        <f t="shared" si="0"/>
        <v>0</v>
      </c>
      <c r="Q20" s="70" t="s">
        <v>67</v>
      </c>
      <c r="R20" s="64">
        <f t="shared" si="1"/>
        <v>0</v>
      </c>
    </row>
    <row r="21" spans="1:18" ht="38.25" customHeight="1">
      <c r="A21" s="141"/>
      <c r="B21" s="43" t="s">
        <v>130</v>
      </c>
      <c r="C21" s="49"/>
      <c r="D21" s="55" t="s">
        <v>35</v>
      </c>
      <c r="E21" s="141"/>
      <c r="G21" s="105" t="s">
        <v>69</v>
      </c>
      <c r="H21" s="108">
        <f>IF('別紙４－(２)【宿直等代替職員活用支援】'!D30=0,0,350000)</f>
        <v>0</v>
      </c>
      <c r="I21" s="111" t="s">
        <v>70</v>
      </c>
      <c r="J21" s="64">
        <f>IF('別紙４－(２)【宿直等代替職員活用支援】'!L30=0,0,350000)</f>
        <v>0</v>
      </c>
      <c r="K21" s="105" t="s">
        <v>69</v>
      </c>
      <c r="L21" s="113"/>
      <c r="M21" s="111" t="s">
        <v>70</v>
      </c>
      <c r="N21" s="61"/>
      <c r="O21" s="105" t="s">
        <v>69</v>
      </c>
      <c r="P21" s="115">
        <f t="shared" si="0"/>
        <v>0</v>
      </c>
      <c r="Q21" s="111" t="s">
        <v>70</v>
      </c>
      <c r="R21" s="64">
        <f t="shared" si="1"/>
        <v>0</v>
      </c>
    </row>
    <row r="22" spans="1:18">
      <c r="G22" s="106" t="s">
        <v>165</v>
      </c>
      <c r="H22" s="109"/>
      <c r="I22" s="106" t="s">
        <v>165</v>
      </c>
      <c r="J22" s="112">
        <f>SUM(J16:J21)</f>
        <v>0</v>
      </c>
      <c r="K22" s="106" t="s">
        <v>165</v>
      </c>
      <c r="L22" s="109">
        <f>SUM(L16:L21)</f>
        <v>0</v>
      </c>
      <c r="M22" s="106" t="s">
        <v>165</v>
      </c>
      <c r="N22" s="114">
        <f>SUM(N16:N21)</f>
        <v>0</v>
      </c>
      <c r="O22" s="106" t="s">
        <v>165</v>
      </c>
      <c r="P22" s="116">
        <f>SUM(P16:P21)</f>
        <v>0</v>
      </c>
      <c r="Q22" s="106" t="s">
        <v>165</v>
      </c>
      <c r="R22" s="112">
        <f>SUM(R16:R21)</f>
        <v>0</v>
      </c>
    </row>
    <row r="23" spans="1:18" ht="32.25" customHeight="1">
      <c r="A23" s="265" t="s">
        <v>81</v>
      </c>
      <c r="B23" s="265"/>
      <c r="C23" s="265"/>
      <c r="D23" s="265"/>
      <c r="E23" s="265"/>
      <c r="G23" s="107" t="s">
        <v>163</v>
      </c>
      <c r="H23" s="61">
        <f>H22+J22</f>
        <v>0</v>
      </c>
      <c r="K23" s="107" t="s">
        <v>163</v>
      </c>
      <c r="L23" s="61">
        <f>L22+N22</f>
        <v>0</v>
      </c>
      <c r="O23" s="107" t="s">
        <v>163</v>
      </c>
      <c r="P23" s="64">
        <f>P22+R22</f>
        <v>0</v>
      </c>
    </row>
    <row r="24" spans="1:18">
      <c r="A24" s="266" t="s">
        <v>134</v>
      </c>
      <c r="B24" s="266"/>
      <c r="C24" s="266"/>
      <c r="D24" s="266"/>
      <c r="E24" s="266"/>
    </row>
  </sheetData>
  <mergeCells count="12">
    <mergeCell ref="G15:J15"/>
    <mergeCell ref="K15:N15"/>
    <mergeCell ref="O15:R15"/>
    <mergeCell ref="A23:E23"/>
    <mergeCell ref="A24:E24"/>
    <mergeCell ref="A6:A21"/>
    <mergeCell ref="E6:E21"/>
    <mergeCell ref="A1:E1"/>
    <mergeCell ref="A2:E2"/>
    <mergeCell ref="A3:E3"/>
    <mergeCell ref="A4:E4"/>
    <mergeCell ref="A5:E5"/>
  </mergeCells>
  <phoneticPr fontId="1" type="Hiragana"/>
  <pageMargins left="0.7" right="0.7" top="0.75" bottom="0.75" header="0.3" footer="0.3"/>
  <pageSetup paperSize="9" scale="91" orientation="portrait" r:id="rId1"/>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M31"/>
  <sheetViews>
    <sheetView view="pageBreakPreview" zoomScale="75" zoomScaleSheetLayoutView="75" workbookViewId="0">
      <selection activeCell="O6" sqref="O6"/>
    </sheetView>
  </sheetViews>
  <sheetFormatPr defaultRowHeight="18.75"/>
  <cols>
    <col min="1" max="2" width="2" customWidth="1"/>
    <col min="3" max="3" width="10.75" customWidth="1"/>
    <col min="4" max="4" width="3.375" customWidth="1"/>
    <col min="5" max="5" width="6.875" customWidth="1"/>
    <col min="6" max="6" width="3.625" customWidth="1"/>
    <col min="7" max="7" width="10.125" customWidth="1"/>
    <col min="8" max="8" width="3.375" customWidth="1"/>
    <col min="9" max="9" width="11" customWidth="1"/>
    <col min="10" max="10" width="10.375" customWidth="1"/>
    <col min="11" max="11" width="3.375" customWidth="1"/>
    <col min="12" max="12" width="10.375" customWidth="1"/>
    <col min="13" max="13" width="3" customWidth="1"/>
  </cols>
  <sheetData>
    <row r="1" spans="1:13" ht="18" customHeight="1">
      <c r="A1" s="140" t="s">
        <v>5</v>
      </c>
      <c r="B1" s="140"/>
      <c r="C1" s="140"/>
      <c r="D1" s="140"/>
      <c r="E1" s="140"/>
      <c r="F1" s="140"/>
      <c r="G1" s="140"/>
      <c r="H1" s="140"/>
      <c r="I1" s="140"/>
      <c r="J1" s="140"/>
      <c r="K1" s="140"/>
      <c r="L1" s="140"/>
    </row>
    <row r="2" spans="1:13" ht="12" customHeight="1">
      <c r="A2" s="141"/>
      <c r="B2" s="141"/>
      <c r="C2" s="141"/>
      <c r="D2" s="141"/>
      <c r="E2" s="141"/>
      <c r="F2" s="141"/>
      <c r="G2" s="141"/>
      <c r="H2" s="141"/>
      <c r="I2" s="141"/>
      <c r="J2" s="141"/>
      <c r="K2" s="141"/>
      <c r="L2" s="141"/>
    </row>
    <row r="3" spans="1:13" ht="26.25" customHeight="1">
      <c r="A3" s="141"/>
      <c r="B3" s="161" t="s">
        <v>135</v>
      </c>
      <c r="C3" s="161"/>
      <c r="D3" s="161"/>
      <c r="E3" s="161"/>
      <c r="F3" s="161"/>
      <c r="G3" s="161"/>
      <c r="H3" s="161"/>
      <c r="I3" s="161"/>
      <c r="J3" s="161"/>
      <c r="K3" s="161"/>
      <c r="L3" s="161"/>
    </row>
    <row r="4" spans="1:13" ht="30" customHeight="1">
      <c r="A4" s="141"/>
      <c r="B4" s="267" t="s">
        <v>154</v>
      </c>
      <c r="C4" s="267"/>
      <c r="D4" s="267"/>
      <c r="E4" s="267"/>
      <c r="F4" s="267"/>
      <c r="G4" s="267"/>
      <c r="H4" s="267"/>
      <c r="I4" s="267"/>
      <c r="J4" s="267"/>
      <c r="K4" s="267"/>
      <c r="L4" s="267"/>
    </row>
    <row r="5" spans="1:13" ht="21" customHeight="1">
      <c r="A5" s="141"/>
      <c r="B5" s="268" t="s">
        <v>153</v>
      </c>
      <c r="C5" s="268"/>
      <c r="D5" s="268"/>
      <c r="E5" s="268"/>
      <c r="F5" s="268"/>
      <c r="G5" s="268"/>
      <c r="H5" s="268"/>
      <c r="I5" s="268"/>
      <c r="J5" s="268"/>
      <c r="K5" s="268"/>
      <c r="L5" s="268"/>
    </row>
    <row r="6" spans="1:13" ht="21" customHeight="1">
      <c r="A6" s="140" t="s">
        <v>51</v>
      </c>
      <c r="B6" s="140"/>
      <c r="C6" s="140"/>
      <c r="D6" s="140"/>
      <c r="E6" s="140"/>
      <c r="F6" s="140"/>
      <c r="G6" s="140"/>
      <c r="H6" s="140"/>
      <c r="I6" s="140"/>
      <c r="J6" s="140"/>
      <c r="K6" s="140"/>
      <c r="L6" s="140"/>
    </row>
    <row r="7" spans="1:13" ht="27" customHeight="1">
      <c r="A7" s="141"/>
      <c r="B7" s="141"/>
      <c r="C7" s="269" t="s">
        <v>1</v>
      </c>
      <c r="D7" s="270"/>
      <c r="E7" s="271" t="s">
        <v>162</v>
      </c>
      <c r="F7" s="272"/>
      <c r="G7" s="272"/>
      <c r="H7" s="272"/>
      <c r="I7" s="129" t="s">
        <v>123</v>
      </c>
      <c r="J7" s="273"/>
      <c r="K7" s="274"/>
      <c r="L7" s="274"/>
      <c r="M7" s="275"/>
    </row>
    <row r="8" spans="1:13" ht="23.1" customHeight="1">
      <c r="A8" s="141"/>
      <c r="B8" s="141"/>
      <c r="C8" s="310" t="s">
        <v>146</v>
      </c>
      <c r="D8" s="311"/>
      <c r="E8" s="276" t="s">
        <v>151</v>
      </c>
      <c r="F8" s="143"/>
      <c r="G8" s="143"/>
      <c r="H8" s="143"/>
      <c r="I8" s="143"/>
      <c r="J8" s="143"/>
      <c r="K8" s="143"/>
      <c r="L8" s="143"/>
      <c r="M8" s="144"/>
    </row>
    <row r="9" spans="1:13" ht="23.1" customHeight="1">
      <c r="A9" s="141"/>
      <c r="B9" s="141"/>
      <c r="C9" s="312"/>
      <c r="D9" s="211"/>
      <c r="E9" s="277" t="s">
        <v>132</v>
      </c>
      <c r="F9" s="278"/>
      <c r="G9" s="278"/>
      <c r="H9" s="278"/>
      <c r="I9" s="278"/>
      <c r="J9" s="278"/>
      <c r="K9" s="278"/>
      <c r="L9" s="278"/>
      <c r="M9" s="279"/>
    </row>
    <row r="10" spans="1:13" ht="23.1" customHeight="1">
      <c r="A10" s="141"/>
      <c r="B10" s="141"/>
      <c r="C10" s="313"/>
      <c r="D10" s="213"/>
      <c r="E10" s="280" t="s">
        <v>141</v>
      </c>
      <c r="F10" s="281"/>
      <c r="G10" s="281"/>
      <c r="H10" s="281"/>
      <c r="I10" s="281"/>
      <c r="J10" s="281"/>
      <c r="K10" s="281"/>
      <c r="L10" s="281"/>
      <c r="M10" s="282"/>
    </row>
    <row r="11" spans="1:13" ht="23.1" customHeight="1">
      <c r="A11" s="141"/>
      <c r="B11" s="141"/>
      <c r="C11" s="310" t="s">
        <v>147</v>
      </c>
      <c r="D11" s="314"/>
      <c r="E11" s="276"/>
      <c r="F11" s="319"/>
      <c r="G11" s="319"/>
      <c r="H11" s="319"/>
      <c r="I11" s="319"/>
      <c r="J11" s="319"/>
      <c r="K11" s="319"/>
      <c r="L11" s="319"/>
      <c r="M11" s="320"/>
    </row>
    <row r="12" spans="1:13" ht="23.1" customHeight="1">
      <c r="A12" s="141"/>
      <c r="B12" s="141"/>
      <c r="C12" s="315"/>
      <c r="D12" s="316"/>
      <c r="E12" s="321"/>
      <c r="F12" s="322"/>
      <c r="G12" s="322"/>
      <c r="H12" s="322"/>
      <c r="I12" s="322"/>
      <c r="J12" s="322"/>
      <c r="K12" s="322"/>
      <c r="L12" s="322"/>
      <c r="M12" s="323"/>
    </row>
    <row r="13" spans="1:13" ht="22.5" customHeight="1">
      <c r="A13" s="141"/>
      <c r="B13" s="141"/>
      <c r="C13" s="317"/>
      <c r="D13" s="318"/>
      <c r="E13" s="283" t="s">
        <v>150</v>
      </c>
      <c r="F13" s="281"/>
      <c r="G13" s="281"/>
      <c r="H13" s="281"/>
      <c r="I13" s="281"/>
      <c r="J13" s="281"/>
      <c r="K13" s="281"/>
      <c r="L13" s="281"/>
      <c r="M13" s="282"/>
    </row>
    <row r="14" spans="1:13" ht="52.5" customHeight="1">
      <c r="A14" s="141"/>
      <c r="B14" s="141"/>
      <c r="C14" s="284" t="s">
        <v>148</v>
      </c>
      <c r="D14" s="285"/>
      <c r="E14" s="150" t="s">
        <v>31</v>
      </c>
      <c r="F14" s="151"/>
      <c r="G14" s="151"/>
      <c r="H14" s="151"/>
      <c r="I14" s="151"/>
      <c r="J14" s="151"/>
      <c r="K14" s="151"/>
      <c r="L14" s="151"/>
      <c r="M14" s="152"/>
    </row>
    <row r="15" spans="1:13" ht="19.5" customHeight="1">
      <c r="A15" s="286" t="s">
        <v>144</v>
      </c>
      <c r="B15" s="141"/>
      <c r="C15" s="141"/>
      <c r="D15" s="141"/>
      <c r="E15" s="141"/>
      <c r="F15" s="141"/>
      <c r="G15" s="141"/>
      <c r="H15" s="141"/>
      <c r="I15" s="141"/>
      <c r="J15" s="141"/>
      <c r="K15" s="141"/>
      <c r="L15" s="141"/>
    </row>
    <row r="16" spans="1:13" ht="19.5" customHeight="1">
      <c r="A16" s="117"/>
      <c r="B16" s="287" t="s">
        <v>145</v>
      </c>
      <c r="C16" s="287"/>
      <c r="D16" s="287"/>
      <c r="E16" s="287"/>
      <c r="F16" s="287"/>
      <c r="G16" s="287"/>
      <c r="H16" s="287"/>
      <c r="I16" s="287"/>
      <c r="J16" s="287"/>
      <c r="K16" s="287"/>
      <c r="L16" s="287"/>
    </row>
    <row r="17" spans="1:13" ht="27" customHeight="1">
      <c r="A17" s="141"/>
      <c r="B17" s="141"/>
      <c r="C17" s="269" t="s">
        <v>41</v>
      </c>
      <c r="D17" s="288"/>
      <c r="E17" s="288"/>
      <c r="F17" s="289"/>
      <c r="G17" s="289"/>
      <c r="H17" s="290"/>
      <c r="I17" s="45" t="s">
        <v>123</v>
      </c>
      <c r="J17" s="288"/>
      <c r="K17" s="272"/>
      <c r="L17" s="272"/>
      <c r="M17" s="291"/>
    </row>
    <row r="18" spans="1:13" ht="22.5" customHeight="1">
      <c r="A18" s="141"/>
      <c r="B18" s="141"/>
      <c r="C18" s="153" t="s">
        <v>149</v>
      </c>
      <c r="D18" s="324"/>
      <c r="E18" s="292" t="s">
        <v>151</v>
      </c>
      <c r="F18" s="141"/>
      <c r="G18" s="141"/>
      <c r="H18" s="141"/>
      <c r="I18" s="141"/>
      <c r="J18" s="141"/>
      <c r="K18" s="141"/>
      <c r="L18" s="141"/>
      <c r="M18" s="146"/>
    </row>
    <row r="19" spans="1:13" ht="24" customHeight="1">
      <c r="A19" s="141"/>
      <c r="B19" s="141"/>
      <c r="C19" s="325"/>
      <c r="D19" s="326"/>
      <c r="E19" s="292" t="s">
        <v>94</v>
      </c>
      <c r="F19" s="141"/>
      <c r="G19" s="141"/>
      <c r="H19" s="141"/>
      <c r="I19" s="141"/>
      <c r="J19" s="141"/>
      <c r="K19" s="141"/>
      <c r="L19" s="141"/>
      <c r="M19" s="146"/>
    </row>
    <row r="20" spans="1:13" ht="19.5" customHeight="1">
      <c r="A20" s="141"/>
      <c r="B20" s="141"/>
      <c r="C20" s="325"/>
      <c r="D20" s="326"/>
      <c r="E20" s="293" t="s">
        <v>152</v>
      </c>
      <c r="F20" s="294"/>
      <c r="G20" s="294"/>
      <c r="H20" s="294"/>
      <c r="I20" s="294"/>
      <c r="J20" s="294"/>
      <c r="K20" s="294"/>
      <c r="L20" s="294"/>
      <c r="M20" s="295"/>
    </row>
    <row r="21" spans="1:13" ht="16.5" customHeight="1">
      <c r="A21" s="141"/>
      <c r="B21" s="141"/>
      <c r="C21" s="327"/>
      <c r="D21" s="328"/>
      <c r="E21" s="296" t="s">
        <v>16</v>
      </c>
      <c r="F21" s="294"/>
      <c r="G21" s="294"/>
      <c r="H21" s="294"/>
      <c r="I21" s="294"/>
      <c r="J21" s="294"/>
      <c r="K21" s="294"/>
      <c r="L21" s="294"/>
      <c r="M21" s="295"/>
    </row>
    <row r="22" spans="1:13" ht="36" customHeight="1">
      <c r="A22" s="141"/>
      <c r="B22" s="141"/>
      <c r="C22" s="297" t="s">
        <v>53</v>
      </c>
      <c r="D22" s="298"/>
      <c r="E22" s="150" t="s">
        <v>31</v>
      </c>
      <c r="F22" s="151"/>
      <c r="G22" s="151"/>
      <c r="H22" s="151"/>
      <c r="I22" s="151"/>
      <c r="J22" s="151"/>
      <c r="K22" s="151"/>
      <c r="L22" s="151"/>
      <c r="M22" s="152"/>
    </row>
    <row r="23" spans="1:13" ht="20.100000000000001" customHeight="1">
      <c r="A23" s="140" t="s">
        <v>49</v>
      </c>
      <c r="B23" s="140"/>
      <c r="C23" s="140"/>
      <c r="D23" s="140"/>
      <c r="E23" s="140"/>
      <c r="F23" s="140"/>
      <c r="G23" s="140"/>
      <c r="H23" s="140"/>
      <c r="I23" s="140"/>
      <c r="J23" s="140"/>
      <c r="K23" s="140"/>
      <c r="L23" s="140"/>
    </row>
    <row r="24" spans="1:13" ht="39" customHeight="1">
      <c r="A24" s="141"/>
      <c r="B24" s="141"/>
      <c r="C24" s="118" t="s">
        <v>58</v>
      </c>
      <c r="D24" s="299" t="s">
        <v>68</v>
      </c>
      <c r="E24" s="300"/>
      <c r="F24" s="301"/>
      <c r="G24" s="302" t="s">
        <v>156</v>
      </c>
      <c r="H24" s="302"/>
      <c r="I24" s="130" t="s">
        <v>58</v>
      </c>
      <c r="J24" s="299" t="s">
        <v>68</v>
      </c>
      <c r="K24" s="301"/>
      <c r="L24" s="303" t="s">
        <v>156</v>
      </c>
      <c r="M24" s="304"/>
    </row>
    <row r="25" spans="1:13" ht="24" customHeight="1">
      <c r="A25" s="141"/>
      <c r="B25" s="141"/>
      <c r="C25" s="119" t="s">
        <v>45</v>
      </c>
      <c r="D25" s="305"/>
      <c r="E25" s="306"/>
      <c r="F25" s="126" t="s">
        <v>8</v>
      </c>
      <c r="G25" s="122"/>
      <c r="H25" s="126" t="s">
        <v>8</v>
      </c>
      <c r="I25" s="131" t="s">
        <v>61</v>
      </c>
      <c r="J25" s="122"/>
      <c r="K25" s="126" t="s">
        <v>8</v>
      </c>
      <c r="L25" s="132"/>
      <c r="M25" s="134" t="s">
        <v>8</v>
      </c>
    </row>
    <row r="26" spans="1:13" ht="24" customHeight="1">
      <c r="A26" s="141"/>
      <c r="B26" s="141"/>
      <c r="C26" s="120" t="s">
        <v>62</v>
      </c>
      <c r="D26" s="307"/>
      <c r="E26" s="308"/>
      <c r="F26" s="127" t="s">
        <v>8</v>
      </c>
      <c r="G26" s="123"/>
      <c r="H26" s="127" t="s">
        <v>8</v>
      </c>
      <c r="I26" s="110" t="s">
        <v>29</v>
      </c>
      <c r="J26" s="123"/>
      <c r="K26" s="127" t="s">
        <v>8</v>
      </c>
      <c r="L26" s="133"/>
      <c r="M26" s="135" t="s">
        <v>8</v>
      </c>
    </row>
    <row r="27" spans="1:13" ht="24" customHeight="1">
      <c r="A27" s="141"/>
      <c r="B27" s="141"/>
      <c r="C27" s="120" t="s">
        <v>64</v>
      </c>
      <c r="D27" s="307"/>
      <c r="E27" s="308"/>
      <c r="F27" s="127" t="s">
        <v>8</v>
      </c>
      <c r="G27" s="123"/>
      <c r="H27" s="127" t="s">
        <v>8</v>
      </c>
      <c r="I27" s="110" t="s">
        <v>55</v>
      </c>
      <c r="J27" s="123"/>
      <c r="K27" s="127" t="s">
        <v>8</v>
      </c>
      <c r="L27" s="133"/>
      <c r="M27" s="135" t="s">
        <v>8</v>
      </c>
    </row>
    <row r="28" spans="1:13" ht="24" customHeight="1">
      <c r="A28" s="141"/>
      <c r="B28" s="141"/>
      <c r="C28" s="120" t="s">
        <v>34</v>
      </c>
      <c r="D28" s="307"/>
      <c r="E28" s="308"/>
      <c r="F28" s="127" t="s">
        <v>8</v>
      </c>
      <c r="G28" s="123"/>
      <c r="H28" s="127" t="s">
        <v>8</v>
      </c>
      <c r="I28" s="70" t="s">
        <v>65</v>
      </c>
      <c r="J28" s="123"/>
      <c r="K28" s="127" t="s">
        <v>8</v>
      </c>
      <c r="L28" s="133"/>
      <c r="M28" s="135" t="s">
        <v>8</v>
      </c>
    </row>
    <row r="29" spans="1:13" ht="24" customHeight="1">
      <c r="A29" s="141"/>
      <c r="B29" s="141"/>
      <c r="C29" s="120" t="s">
        <v>39</v>
      </c>
      <c r="D29" s="307"/>
      <c r="E29" s="308"/>
      <c r="F29" s="127" t="s">
        <v>8</v>
      </c>
      <c r="G29" s="123"/>
      <c r="H29" s="127" t="s">
        <v>8</v>
      </c>
      <c r="I29" s="70" t="s">
        <v>67</v>
      </c>
      <c r="J29" s="123"/>
      <c r="K29" s="127" t="s">
        <v>8</v>
      </c>
      <c r="L29" s="133"/>
      <c r="M29" s="135" t="s">
        <v>8</v>
      </c>
    </row>
    <row r="30" spans="1:13" ht="24" customHeight="1">
      <c r="A30" s="141"/>
      <c r="B30" s="141"/>
      <c r="C30" s="121" t="s">
        <v>69</v>
      </c>
      <c r="D30" s="309"/>
      <c r="E30" s="151"/>
      <c r="F30" s="128" t="s">
        <v>8</v>
      </c>
      <c r="G30" s="124"/>
      <c r="H30" s="128" t="s">
        <v>8</v>
      </c>
      <c r="I30" s="74" t="s">
        <v>70</v>
      </c>
      <c r="J30" s="124"/>
      <c r="K30" s="128" t="s">
        <v>8</v>
      </c>
      <c r="L30" s="92"/>
      <c r="M30" s="136" t="s">
        <v>8</v>
      </c>
    </row>
    <row r="31" spans="1:13" ht="18" customHeight="1">
      <c r="A31" s="141"/>
      <c r="B31" s="141"/>
      <c r="C31" s="140" t="s">
        <v>155</v>
      </c>
      <c r="D31" s="140"/>
      <c r="E31" s="140"/>
      <c r="F31" s="140"/>
      <c r="G31" s="140"/>
      <c r="H31" s="140"/>
      <c r="I31" s="140"/>
      <c r="J31" s="140"/>
      <c r="K31" s="140"/>
      <c r="L31" s="140"/>
    </row>
  </sheetData>
  <mergeCells count="47">
    <mergeCell ref="D30:E30"/>
    <mergeCell ref="A31:B31"/>
    <mergeCell ref="C31:L31"/>
    <mergeCell ref="A3:A5"/>
    <mergeCell ref="C8:D10"/>
    <mergeCell ref="C11:D13"/>
    <mergeCell ref="E11:M12"/>
    <mergeCell ref="A17:B22"/>
    <mergeCell ref="C18:D21"/>
    <mergeCell ref="A7:B14"/>
    <mergeCell ref="A24:B30"/>
    <mergeCell ref="D25:E25"/>
    <mergeCell ref="D26:E26"/>
    <mergeCell ref="D27:E27"/>
    <mergeCell ref="D28:E28"/>
    <mergeCell ref="D29:E29"/>
    <mergeCell ref="A23:L23"/>
    <mergeCell ref="D24:F24"/>
    <mergeCell ref="G24:H24"/>
    <mergeCell ref="J24:K24"/>
    <mergeCell ref="L24:M24"/>
    <mergeCell ref="E18:M18"/>
    <mergeCell ref="E19:M19"/>
    <mergeCell ref="E20:M20"/>
    <mergeCell ref="E21:M21"/>
    <mergeCell ref="C22:D22"/>
    <mergeCell ref="E22:M22"/>
    <mergeCell ref="A15:L15"/>
    <mergeCell ref="B16:L16"/>
    <mergeCell ref="C17:D17"/>
    <mergeCell ref="E17:H17"/>
    <mergeCell ref="J17:M17"/>
    <mergeCell ref="E9:M9"/>
    <mergeCell ref="E10:M10"/>
    <mergeCell ref="E13:M13"/>
    <mergeCell ref="C14:D14"/>
    <mergeCell ref="E14:M14"/>
    <mergeCell ref="A6:L6"/>
    <mergeCell ref="C7:D7"/>
    <mergeCell ref="E7:H7"/>
    <mergeCell ref="J7:M7"/>
    <mergeCell ref="E8:M8"/>
    <mergeCell ref="A1:L1"/>
    <mergeCell ref="A2:L2"/>
    <mergeCell ref="B3:L3"/>
    <mergeCell ref="B4:L4"/>
    <mergeCell ref="B5:L5"/>
  </mergeCells>
  <phoneticPr fontId="1" type="Hiragana"/>
  <pageMargins left="0.7" right="0.7" top="0.75" bottom="0.75" header="0.3" footer="0.3"/>
  <pageSetup paperSize="9" scale="98" orientation="portrait" r:id="rId1"/>
  <rowBreaks count="1" manualBreakCount="1">
    <brk id="31" max="9"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25"/>
  <sheetViews>
    <sheetView zoomScale="80" zoomScaleNormal="80" zoomScaleSheetLayoutView="98" workbookViewId="0">
      <selection activeCell="C12" sqref="C12:E12"/>
    </sheetView>
  </sheetViews>
  <sheetFormatPr defaultRowHeight="18.75"/>
  <cols>
    <col min="1" max="1" width="4.875" customWidth="1"/>
    <col min="2" max="2" width="15.875" customWidth="1"/>
    <col min="3" max="3" width="26.75" customWidth="1"/>
    <col min="4" max="4" width="10" customWidth="1"/>
    <col min="5" max="5" width="23" customWidth="1"/>
  </cols>
  <sheetData>
    <row r="1" spans="1:5" ht="20.25" customHeight="1">
      <c r="A1" s="140" t="s">
        <v>0</v>
      </c>
      <c r="B1" s="140"/>
      <c r="C1" s="140"/>
    </row>
    <row r="2" spans="1:5" ht="26.1" customHeight="1">
      <c r="A2" s="141"/>
      <c r="B2" s="141"/>
      <c r="C2" s="141"/>
    </row>
    <row r="3" spans="1:5" ht="33" customHeight="1">
      <c r="A3" s="141"/>
      <c r="B3" s="137" t="s">
        <v>41</v>
      </c>
      <c r="C3" s="45"/>
      <c r="D3" s="125" t="s">
        <v>123</v>
      </c>
      <c r="E3" s="139"/>
    </row>
    <row r="4" spans="1:5" ht="25.5" customHeight="1">
      <c r="A4" s="141"/>
      <c r="B4" s="153" t="s">
        <v>149</v>
      </c>
      <c r="C4" s="142" t="s">
        <v>157</v>
      </c>
      <c r="D4" s="143"/>
      <c r="E4" s="144"/>
    </row>
    <row r="5" spans="1:5" ht="25.5" customHeight="1">
      <c r="A5" s="141"/>
      <c r="B5" s="154"/>
      <c r="C5" s="145" t="s">
        <v>140</v>
      </c>
      <c r="D5" s="141"/>
      <c r="E5" s="146"/>
    </row>
    <row r="6" spans="1:5" ht="25.5" customHeight="1">
      <c r="A6" s="141"/>
      <c r="B6" s="155"/>
      <c r="C6" s="147"/>
      <c r="D6" s="148"/>
      <c r="E6" s="149"/>
    </row>
    <row r="7" spans="1:5" ht="40.5" customHeight="1">
      <c r="A7" s="141"/>
      <c r="B7" s="138" t="s">
        <v>53</v>
      </c>
      <c r="C7" s="150" t="s">
        <v>31</v>
      </c>
      <c r="D7" s="151"/>
      <c r="E7" s="152"/>
    </row>
    <row r="8" spans="1:5" ht="21" customHeight="1">
      <c r="A8" s="141"/>
      <c r="B8" s="141"/>
      <c r="C8" s="141"/>
    </row>
    <row r="9" spans="1:5" ht="33" customHeight="1">
      <c r="B9" s="137" t="s">
        <v>41</v>
      </c>
      <c r="C9" s="45"/>
      <c r="D9" s="125" t="s">
        <v>123</v>
      </c>
      <c r="E9" s="139"/>
    </row>
    <row r="10" spans="1:5" ht="25.5" customHeight="1">
      <c r="B10" s="153" t="s">
        <v>149</v>
      </c>
      <c r="C10" s="142" t="s">
        <v>157</v>
      </c>
      <c r="D10" s="143"/>
      <c r="E10" s="144"/>
    </row>
    <row r="11" spans="1:5" ht="25.5" customHeight="1">
      <c r="A11" s="141"/>
      <c r="B11" s="154"/>
      <c r="C11" s="145" t="s">
        <v>140</v>
      </c>
      <c r="D11" s="141"/>
      <c r="E11" s="146"/>
    </row>
    <row r="12" spans="1:5" ht="25.5" customHeight="1">
      <c r="A12" s="141"/>
      <c r="B12" s="155"/>
      <c r="C12" s="147"/>
      <c r="D12" s="148"/>
      <c r="E12" s="149"/>
    </row>
    <row r="13" spans="1:5" ht="40.5" customHeight="1">
      <c r="A13" s="141"/>
      <c r="B13" s="138" t="s">
        <v>53</v>
      </c>
      <c r="C13" s="150" t="s">
        <v>31</v>
      </c>
      <c r="D13" s="151"/>
      <c r="E13" s="152"/>
    </row>
    <row r="14" spans="1:5" ht="21.95" customHeight="1">
      <c r="A14" s="141"/>
      <c r="B14" s="141"/>
      <c r="C14" s="141"/>
    </row>
    <row r="15" spans="1:5" ht="33" customHeight="1">
      <c r="B15" s="137" t="s">
        <v>41</v>
      </c>
      <c r="C15" s="45"/>
      <c r="D15" s="125" t="s">
        <v>123</v>
      </c>
      <c r="E15" s="139"/>
    </row>
    <row r="16" spans="1:5" ht="25.5" customHeight="1">
      <c r="B16" s="153" t="s">
        <v>149</v>
      </c>
      <c r="C16" s="142" t="s">
        <v>157</v>
      </c>
      <c r="D16" s="143"/>
      <c r="E16" s="144"/>
    </row>
    <row r="17" spans="2:5" ht="25.5" customHeight="1">
      <c r="B17" s="154"/>
      <c r="C17" s="145" t="s">
        <v>140</v>
      </c>
      <c r="D17" s="141"/>
      <c r="E17" s="146"/>
    </row>
    <row r="18" spans="2:5" ht="25.5" customHeight="1">
      <c r="B18" s="155"/>
      <c r="C18" s="147"/>
      <c r="D18" s="148"/>
      <c r="E18" s="149"/>
    </row>
    <row r="19" spans="2:5" ht="40.5" customHeight="1">
      <c r="B19" s="138" t="s">
        <v>53</v>
      </c>
      <c r="C19" s="150" t="s">
        <v>31</v>
      </c>
      <c r="D19" s="151"/>
      <c r="E19" s="152"/>
    </row>
    <row r="21" spans="2:5" ht="33" customHeight="1">
      <c r="B21" s="137" t="s">
        <v>41</v>
      </c>
      <c r="C21" s="45"/>
      <c r="D21" s="125" t="s">
        <v>123</v>
      </c>
      <c r="E21" s="139"/>
    </row>
    <row r="22" spans="2:5" ht="25.5" customHeight="1">
      <c r="B22" s="153" t="s">
        <v>149</v>
      </c>
      <c r="C22" s="142" t="s">
        <v>157</v>
      </c>
      <c r="D22" s="143"/>
      <c r="E22" s="144"/>
    </row>
    <row r="23" spans="2:5" ht="25.5" customHeight="1">
      <c r="B23" s="154"/>
      <c r="C23" s="145" t="s">
        <v>140</v>
      </c>
      <c r="D23" s="141"/>
      <c r="E23" s="146"/>
    </row>
    <row r="24" spans="2:5" ht="25.5" customHeight="1">
      <c r="B24" s="155"/>
      <c r="C24" s="147"/>
      <c r="D24" s="148"/>
      <c r="E24" s="149"/>
    </row>
    <row r="25" spans="2:5" ht="40.5" customHeight="1">
      <c r="B25" s="138" t="s">
        <v>53</v>
      </c>
      <c r="C25" s="150" t="s">
        <v>31</v>
      </c>
      <c r="D25" s="151"/>
      <c r="E25" s="152"/>
    </row>
  </sheetData>
  <mergeCells count="26">
    <mergeCell ref="B22:B24"/>
    <mergeCell ref="C19:E19"/>
    <mergeCell ref="C22:E22"/>
    <mergeCell ref="C23:E23"/>
    <mergeCell ref="C24:E24"/>
    <mergeCell ref="C25:E25"/>
    <mergeCell ref="C13:E13"/>
    <mergeCell ref="A14:C14"/>
    <mergeCell ref="C16:E16"/>
    <mergeCell ref="C17:E17"/>
    <mergeCell ref="C18:E18"/>
    <mergeCell ref="A11:A13"/>
    <mergeCell ref="B16:B18"/>
    <mergeCell ref="C7:E7"/>
    <mergeCell ref="A8:C8"/>
    <mergeCell ref="C10:E10"/>
    <mergeCell ref="C11:E11"/>
    <mergeCell ref="C12:E12"/>
    <mergeCell ref="A3:A7"/>
    <mergeCell ref="B4:B6"/>
    <mergeCell ref="B10:B12"/>
    <mergeCell ref="A1:C1"/>
    <mergeCell ref="A2:C2"/>
    <mergeCell ref="C4:E4"/>
    <mergeCell ref="C5:E5"/>
    <mergeCell ref="C6:E6"/>
  </mergeCells>
  <phoneticPr fontId="1" type="Hiragan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6</vt:i4>
      </vt:variant>
    </vt:vector>
  </HeadingPairs>
  <TitlesOfParts>
    <vt:vector size="16" baseType="lpstr">
      <vt:lpstr>別記様式第１号</vt:lpstr>
      <vt:lpstr>別紙１</vt:lpstr>
      <vt:lpstr>別紙２－(１)【短時間正規雇用導入支援】</vt:lpstr>
      <vt:lpstr>別紙２－(２)【短時間正規雇用導入支援】</vt:lpstr>
      <vt:lpstr>別紙３－(１)【ベビーシッター等活用支援】</vt:lpstr>
      <vt:lpstr>別紙３－(２)【ベビーシッター等活用支援】</vt:lpstr>
      <vt:lpstr>別紙４－(１)【宿直等代替職員活用支援】</vt:lpstr>
      <vt:lpstr>別紙４－(２)【宿直等代替職員活用支援】</vt:lpstr>
      <vt:lpstr>別紙４－(２)別紙（代替者複数）【宿直等代替職員活用支援】</vt:lpstr>
      <vt:lpstr>Sheet1</vt:lpstr>
      <vt:lpstr>'別紙２－(１)【短時間正規雇用導入支援】'!Print_Area</vt:lpstr>
      <vt:lpstr>'別紙２－(２)【短時間正規雇用導入支援】'!Print_Area</vt:lpstr>
      <vt:lpstr>'別紙３－(１)【ベビーシッター等活用支援】'!Print_Area</vt:lpstr>
      <vt:lpstr>'別紙３－(２)【ベビーシッター等活用支援】'!Print_Area</vt:lpstr>
      <vt:lpstr>'別紙４－(１)【宿直等代替職員活用支援】'!Print_Area</vt:lpstr>
      <vt:lpstr>'別紙４－(２)【宿直等代替職員活用支援】'!Print_Area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上中 圭子</cp:lastModifiedBy>
  <dcterms:created xsi:type="dcterms:W3CDTF">2025-07-16T04:33:40Z</dcterms:created>
  <dcterms:modified xsi:type="dcterms:W3CDTF">2026-05-01T00:27:05Z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5.0.5.0</vt:lpwstr>
      <vt:lpwstr>5.0.6.0</vt:lpwstr>
    </vt:vector>
  </property>
  <property fmtid="{DCFEDD21-7773-49B2-8022-6FC58DB5260B}" pid="3" name="LastSavedVersion">
    <vt:lpwstr>5.0.6.0</vt:lpwstr>
  </property>
  <property fmtid="{DCFEDD21-7773-49B2-8022-6FC58DB5260B}" pid="4" name="LastSavedDate">
    <vt:filetime>2025-09-16T06:34:21Z</vt:filetime>
  </property>
</Properties>
</file>